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0" yWindow="-180" windowWidth="13530" windowHeight="9450" tabRatio="6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65" i="7" l="1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<sst xmlns="http://schemas.openxmlformats.org/spreadsheetml/2006/main" count="1477" uniqueCount="689">
  <si>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</si>
  <si>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</si>
  <si>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</si>
  <si>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</si>
  <si>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</si>
  <si>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</si>
  <si>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</si>
  <si>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</si>
  <si>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</si>
  <si>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</si>
  <si>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</si>
  <si>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</si>
  <si>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</si>
  <si>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</si>
  <si>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</si>
  <si>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</si>
  <si>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</si>
  <si>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</si>
  <si>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</si>
  <si>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</si>
  <si>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</si>
  <si>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</si>
  <si>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</si>
  <si>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</si>
  <si>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</si>
  <si>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</si>
  <si>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</si>
  <si>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</si>
  <si>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</si>
  <si>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</si>
  <si>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</si>
  <si>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</si>
  <si>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</si>
  <si>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</si>
  <si>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</si>
  <si>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</si>
  <si>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</si>
  <si>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</si>
  <si>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</si>
  <si>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</si>
  <si>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</si>
  <si>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</si>
  <si>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</si>
  <si>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</si>
  <si>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</si>
  <si>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</si>
  <si>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</si>
  <si>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</si>
  <si>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</si>
  <si>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</si>
  <si>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</si>
  <si>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</si>
  <si>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</si>
  <si>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</si>
  <si>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</si>
  <si>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</si>
  <si>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</si>
  <si>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</si>
  <si>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</si>
  <si>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</si>
  <si>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</si>
  <si>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</si>
  <si>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</si>
  <si>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</si>
  <si>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</si>
  <si>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</si>
  <si>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</si>
  <si>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</si>
  <si>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</si>
  <si>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</si>
  <si>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</si>
  <si>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</si>
  <si>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</si>
  <si>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</si>
  <si>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</si>
  <si>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</si>
  <si>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</si>
  <si>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</si>
  <si>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</si>
  <si>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</si>
  <si>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</si>
  <si>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</si>
  <si>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</si>
  <si>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</si>
  <si>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</si>
  <si>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</si>
  <si>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</si>
  <si>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</si>
  <si>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</si>
  <si>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</si>
  <si>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</si>
  <si>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</si>
  <si>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</si>
  <si>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</si>
  <si>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</si>
  <si>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</si>
  <si>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</si>
  <si>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</si>
  <si>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</si>
  <si>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</si>
  <si>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</si>
  <si>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</si>
  <si>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</si>
  <si>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</si>
  <si>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</si>
  <si>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</si>
  <si>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</si>
  <si>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</si>
  <si>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</si>
  <si>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</si>
  <si>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</si>
  <si>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</si>
  <si>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</si>
  <si>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</si>
  <si>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</si>
  <si>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</si>
  <si>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</si>
  <si>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</si>
  <si>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</si>
  <si>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</si>
  <si>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</si>
  <si>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</si>
  <si>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</si>
  <si>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</si>
  <si>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</si>
  <si>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</si>
  <si>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</si>
  <si>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</si>
  <si>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</si>
  <si>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</si>
  <si>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</si>
  <si>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</si>
  <si>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</si>
  <si>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</si>
  <si>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</si>
  <si>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</si>
  <si>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</si>
  <si>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</si>
  <si>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</si>
  <si>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</si>
  <si>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</si>
  <si>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</si>
  <si>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</si>
  <si>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</si>
  <si>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</si>
  <si>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</si>
  <si>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</si>
  <si>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</si>
  <si>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</si>
  <si>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</si>
  <si>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</si>
  <si>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</si>
  <si>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</si>
  <si>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</si>
  <si>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</si>
  <si>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</si>
  <si>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</si>
  <si>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</si>
  <si>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</si>
  <si>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</si>
  <si>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</si>
  <si>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</si>
  <si>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</si>
  <si>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</si>
  <si>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</si>
  <si>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</si>
  <si>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</si>
  <si>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</si>
  <si>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</si>
  <si>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</si>
  <si>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</si>
  <si>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</si>
  <si>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</si>
  <si>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</si>
  <si>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</si>
  <si>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</si>
  <si>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</si>
  <si>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</si>
  <si>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</si>
  <si>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</si>
  <si>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</si>
  <si>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</si>
  <si>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</si>
  <si>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</si>
  <si>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</si>
  <si>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</si>
  <si>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</si>
  <si>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</si>
  <si>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</si>
  <si>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</si>
  <si>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</si>
  <si>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</si>
  <si>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</si>
  <si>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</si>
  <si>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</si>
  <si>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</si>
  <si>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</si>
  <si>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</si>
  <si>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</si>
  <si>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</si>
  <si>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</si>
  <si>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</si>
  <si>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</si>
  <si>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</si>
  <si>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</si>
  <si>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</si>
  <si>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</si>
  <si>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</si>
  <si>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</si>
  <si>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</si>
  <si>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</si>
  <si>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</si>
  <si>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</si>
  <si>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</si>
  <si>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</si>
  <si>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</si>
  <si>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</si>
  <si>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</si>
  <si>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</si>
  <si>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</si>
  <si>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</si>
  <si>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</si>
  <si>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</si>
  <si>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</si>
  <si>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</si>
  <si>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</si>
  <si>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</si>
  <si>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</si>
  <si>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</si>
  <si>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</si>
  <si>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</si>
  <si>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</si>
  <si>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</si>
  <si>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</si>
  <si>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</si>
  <si>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</si>
  <si>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</si>
  <si>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</si>
  <si>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</si>
  <si>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</si>
  <si>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</si>
  <si>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</si>
  <si>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</si>
  <si>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</si>
  <si>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</si>
  <si>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</si>
  <si>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</si>
  <si>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</si>
  <si>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</si>
  <si>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</si>
  <si>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</si>
  <si>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</si>
  <si>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</si>
  <si>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</si>
  <si>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</si>
  <si>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</si>
  <si>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</si>
  <si>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</si>
  <si>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</si>
  <si>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</si>
  <si>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</si>
  <si>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</si>
  <si>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</si>
  <si>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</si>
  <si>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</si>
  <si>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</si>
  <si>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</si>
  <si>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</si>
  <si>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</si>
  <si>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</si>
  <si>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</si>
  <si>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</si>
  <si>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</si>
  <si>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</si>
  <si>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</si>
  <si>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</si>
  <si>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</si>
  <si>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</si>
  <si>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</si>
  <si>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</si>
  <si>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</si>
  <si>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</si>
  <si>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</si>
  <si>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</si>
  <si>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</si>
  <si>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</si>
  <si>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</si>
  <si>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</si>
  <si>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</si>
  <si>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</si>
  <si>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</si>
  <si>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</si>
  <si>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</si>
  <si>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</si>
  <si>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</si>
  <si>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</si>
  <si>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</si>
  <si>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</si>
  <si>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</si>
  <si>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</si>
  <si>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</si>
  <si>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</si>
  <si>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</si>
  <si>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</si>
  <si>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</si>
  <si>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</si>
  <si>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</si>
  <si>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</si>
  <si>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</si>
  <si>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</si>
  <si>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</si>
  <si>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</si>
  <si>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</si>
  <si>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</si>
  <si>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</si>
  <si>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</si>
  <si>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</si>
  <si>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</si>
  <si>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</si>
  <si>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</si>
  <si>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</si>
  <si>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</si>
  <si>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</si>
  <si>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</si>
  <si>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</si>
  <si>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</si>
  <si>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</si>
  <si>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</si>
  <si>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</si>
  <si>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</si>
  <si>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</si>
  <si>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</si>
  <si>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</si>
  <si>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</si>
  <si>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</si>
  <si>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</si>
  <si>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</si>
  <si>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</si>
  <si>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</si>
  <si>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</si>
  <si>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</si>
  <si>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</si>
  <si>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</si>
  <si>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</si>
  <si>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</si>
  <si>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</si>
  <si>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</si>
  <si>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</si>
  <si>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</si>
  <si>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</si>
  <si>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</si>
  <si>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</si>
  <si>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</si>
  <si>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</si>
  <si>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</si>
  <si>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</si>
  <si>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</si>
  <si>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</si>
  <si>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</si>
  <si>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</si>
  <si>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</si>
  <si>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</si>
  <si>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</si>
  <si>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</si>
  <si>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</si>
  <si>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</si>
  <si>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</si>
  <si>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</si>
  <si>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</si>
  <si>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</si>
  <si>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</si>
  <si>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</si>
  <si>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</si>
  <si>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</si>
  <si>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</si>
  <si>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</si>
  <si>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</si>
  <si>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</si>
  <si>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</si>
  <si>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</si>
  <si>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</si>
  <si>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</si>
  <si>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</si>
  <si>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</si>
  <si>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</si>
  <si>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</si>
  <si>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</si>
  <si>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</si>
  <si>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</si>
  <si>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</si>
  <si>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</si>
  <si>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</si>
  <si>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</si>
  <si>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</si>
  <si>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</si>
  <si>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</si>
  <si>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</si>
  <si>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</si>
  <si>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</si>
  <si>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</si>
  <si>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</si>
  <si>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</si>
  <si>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</si>
  <si>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</si>
  <si>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</si>
  <si>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</si>
  <si>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</si>
  <si>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</si>
  <si>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</si>
  <si>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</si>
  <si>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</si>
  <si>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</si>
  <si>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</si>
  <si>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</si>
  <si>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</si>
  <si>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</si>
  <si>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</si>
  <si>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</si>
  <si>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</si>
  <si>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</si>
  <si>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</si>
  <si>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</si>
  <si>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</si>
  <si>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</si>
  <si>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</si>
  <si>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</si>
  <si>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</si>
  <si>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</si>
  <si>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</si>
  <si>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</si>
  <si>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</si>
  <si>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</si>
  <si>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</si>
  <si>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</si>
  <si>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</si>
  <si>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</si>
  <si>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</si>
  <si>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</si>
  <si>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</si>
  <si>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</si>
  <si>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</si>
  <si>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</si>
  <si>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</si>
  <si>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</si>
  <si>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</si>
  <si>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</si>
  <si>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</si>
  <si>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</si>
  <si>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</si>
  <si>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</si>
  <si>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</si>
  <si>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</si>
  <si>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</si>
  <si>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</si>
  <si>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</si>
  <si>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</si>
  <si>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</si>
  <si>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</si>
  <si>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</si>
  <si>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</si>
  <si>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</si>
  <si>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</si>
  <si>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</si>
  <si>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</si>
  <si>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</si>
  <si>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</si>
  <si>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</si>
  <si>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</si>
  <si>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</si>
  <si>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</si>
  <si>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</si>
  <si>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</si>
  <si>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</si>
  <si>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</si>
  <si>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</si>
  <si>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</si>
  <si>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</si>
  <si>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</si>
  <si>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</si>
  <si>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</si>
  <si>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</si>
  <si>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</si>
  <si>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</si>
  <si>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</si>
  <si>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</si>
  <si>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</si>
  <si>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</si>
  <si>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</si>
  <si>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</si>
  <si>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</si>
  <si>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</si>
  <si>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</si>
  <si>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</si>
  <si>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</si>
  <si>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</si>
  <si>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</si>
  <si>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</si>
  <si>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</si>
  <si>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</si>
  <si>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</si>
  <si>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</si>
  <si>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</si>
  <si>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</si>
  <si>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</si>
  <si>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</si>
  <si>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</si>
  <si>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</si>
  <si>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</si>
  <si>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</si>
  <si>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</si>
  <si>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</si>
  <si>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</si>
  <si>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</si>
  <si>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</si>
  <si>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</si>
  <si>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</si>
  <si>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</si>
  <si>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</si>
  <si>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</si>
  <si>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</si>
  <si>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</si>
  <si>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</si>
  <si>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</si>
  <si>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</si>
  <si>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</si>
  <si>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</si>
  <si>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</si>
  <si>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</si>
  <si>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</si>
  <si>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</si>
  <si>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</si>
  <si>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</si>
  <si>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</si>
  <si>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</si>
  <si>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</si>
  <si>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</si>
  <si>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</si>
  <si>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</si>
  <si>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</si>
  <si>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</si>
  <si>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</si>
  <si>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</si>
  <si>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</si>
  <si>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</si>
  <si>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</si>
  <si>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</si>
  <si>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</si>
  <si>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</si>
  <si>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</si>
  <si>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</si>
  <si>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</si>
  <si>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</si>
  <si>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</si>
  <si>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</si>
  <si>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</si>
  <si>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</si>
  <si>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</si>
  <si>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</si>
  <si>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</si>
  <si>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</si>
  <si>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</si>
  <si>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</si>
  <si>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</si>
  <si>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</si>
  <si>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</si>
  <si>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</si>
  <si>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</si>
  <si>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</si>
  <si>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</si>
  <si>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</si>
  <si>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</si>
  <si>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</si>
  <si>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</si>
  <si>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</si>
  <si>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</si>
  <si>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</si>
  <si>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</si>
  <si>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</si>
  <si>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</si>
  <si>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железные</t>
  </si>
  <si>
    <t>не признан</t>
  </si>
  <si>
    <t>жилое</t>
  </si>
  <si>
    <t>скатная</t>
  </si>
  <si>
    <t>соответст матер стен</t>
  </si>
  <si>
    <t>ef3799aa-d5e6-4733-b8c4-3512d2491dc6</t>
  </si>
  <si>
    <t>ОРДЖОНИКИДЗЕ</t>
  </si>
  <si>
    <t>05:44:000045:462</t>
  </si>
  <si>
    <t>КИРПИЧ</t>
  </si>
  <si>
    <t>1989</t>
  </si>
  <si>
    <t>14.5</t>
  </si>
  <si>
    <t>65</t>
  </si>
  <si>
    <t>13</t>
  </si>
  <si>
    <t>не проводился</t>
  </si>
  <si>
    <t>1. Общие сведения о многоквартирном доме  ОРДЖОНИКИДЗЕ 3</t>
  </si>
  <si>
    <t>Абдулмуслимов Абдулмуслим Гусейнгаджиевич</t>
  </si>
  <si>
    <t>Орджоникидзе 3/2</t>
  </si>
  <si>
    <t>Пашаева Умхани Арсланалиевна</t>
  </si>
  <si>
    <t>Акамова Суйгурат Гусейновна</t>
  </si>
  <si>
    <t>Абдусаламова Разият Магомедовна</t>
  </si>
  <si>
    <t>Ахмедова Патимат Магомедовна</t>
  </si>
  <si>
    <t>Сахратуллаев .</t>
  </si>
  <si>
    <t>Кутиева Орджоникидзе 3/8</t>
  </si>
  <si>
    <t>Биячуева Людмила Курбанмагомедовна</t>
  </si>
  <si>
    <t>Абдулмеджидов Арсен Абдулжалилович</t>
  </si>
  <si>
    <t>Джамалова Патимат Магомедрасуловна</t>
  </si>
  <si>
    <t>Орджоникидзе 3/12</t>
  </si>
  <si>
    <t>Гаджимурадова Сиядат Магомедовна</t>
  </si>
  <si>
    <t>Шавлухова Джамилят Абдулаевна</t>
  </si>
  <si>
    <t>Гереев Паша Ильясович</t>
  </si>
  <si>
    <t>Ханапиева Саида Гасангусейновна</t>
  </si>
  <si>
    <t>Алтаева Камила Джанболатовна</t>
  </si>
  <si>
    <t>Казакова Бурлият Бекмурзаевна</t>
  </si>
  <si>
    <t>Гайдарова Мира Фараджевна</t>
  </si>
  <si>
    <t>Гайдарова Диляра Мирзаевна</t>
  </si>
  <si>
    <t>Тахтарова Патимат Анваровна</t>
  </si>
  <si>
    <t>Урсилова Джамиля Гасановна</t>
  </si>
  <si>
    <t>Халитилаева Зарипат Насибовна</t>
  </si>
  <si>
    <t>Биярсланов Магомед Бадрутдинович</t>
  </si>
  <si>
    <t>Курбаналиев Бамматхан Расулович</t>
  </si>
  <si>
    <t>Магомедова Рахмат Шагабутдиновна</t>
  </si>
  <si>
    <t>Магомедова Джавгарат Магомедовна</t>
  </si>
  <si>
    <t>Казакова Сабина Раджабовна</t>
  </si>
  <si>
    <t>Гаджиева Аминат Салаватовна</t>
  </si>
  <si>
    <t>Шихалиев Шамиль Шихалиевич</t>
  </si>
  <si>
    <t>Хизриев Гаджи Магомедович</t>
  </si>
  <si>
    <t>Орджоникидзе 3/32</t>
  </si>
  <si>
    <t>Кадиев Иса Магомедсадыкович</t>
  </si>
  <si>
    <t>Ахмедова Патимат Бамматовна</t>
  </si>
  <si>
    <t>Ахмедова Эльмира Магомедовна</t>
  </si>
  <si>
    <t>Алакаев Азамат Гаджимурадович</t>
  </si>
  <si>
    <t>Алибекова Захра Абзагировна</t>
  </si>
  <si>
    <t>Магомедова Динара Надирсолтановна</t>
  </si>
  <si>
    <t>Татарханов Магомедсалам Магомедович</t>
  </si>
  <si>
    <t>Бийболатова Пирзият Магомедовна</t>
  </si>
  <si>
    <t>Абсаламов Абдулла</t>
  </si>
  <si>
    <t>Махачева Хадижа Мансуровна</t>
  </si>
  <si>
    <t>Гадисова Зарият Магомеджабировна</t>
  </si>
  <si>
    <t>Гадисова Зарият Магомеджабировна.</t>
  </si>
  <si>
    <t>Магомедов Магомед Алиевич</t>
  </si>
  <si>
    <t>Гумуев Магомед Абдулбариевич</t>
  </si>
  <si>
    <t>Меджидова Мадина Садрутдиновна</t>
  </si>
  <si>
    <t>Расулов Магомед Мусаевич</t>
  </si>
  <si>
    <t>Абдулаева Патимат Абдулаевна</t>
  </si>
  <si>
    <t>Саадуев Руслан Умаралиевич.</t>
  </si>
  <si>
    <t>Омаров Магомед Абдурахманович</t>
  </si>
  <si>
    <t>Халимбекова Джаминат Абдулкадыровна</t>
  </si>
  <si>
    <t>Ибрагимова Джамиля Арсланалиевна</t>
  </si>
  <si>
    <t>Гитинова Айшат Мухтаровна</t>
  </si>
  <si>
    <t>Баймуракова Маржанат Камалутдиновна</t>
  </si>
  <si>
    <t>Орджоникидзе 3/56</t>
  </si>
  <si>
    <t>Асельдерова Саида Гайдарбековна</t>
  </si>
  <si>
    <t>Алхуватова Гульнара Асельдаровна</t>
  </si>
  <si>
    <t>Алиев Ахмед Алиевич</t>
  </si>
  <si>
    <t>Орджоникидзе 3/60</t>
  </si>
  <si>
    <t>Бартыханов Магомедбек Исламович</t>
  </si>
  <si>
    <t>Магомедова Зайнаб Абдулаевна</t>
  </si>
  <si>
    <t>нежилое</t>
  </si>
  <si>
    <t>Чериев Р.П.</t>
  </si>
  <si>
    <t>1</t>
  </si>
  <si>
    <t>Курбанов К.Г.</t>
  </si>
  <si>
    <t>не имеется</t>
  </si>
  <si>
    <t>имеется</t>
  </si>
  <si>
    <t>необходим кап ремонт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</si>
  <si>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</si>
  <si>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</si>
  <si>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</si>
  <si>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</si>
  <si>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</si>
  <si>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</si>
  <si>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</si>
  <si>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Калаушин А.И.</t>
  </si>
  <si>
    <t>ПАО«Россети Северный Кавказ» - «Дагэнерго»</t>
  </si>
  <si>
    <t>МУП "Буйнакскводоконал"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</si>
  <si>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</si>
  <si>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</si>
  <si>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</si>
  <si>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</si>
  <si>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</si>
  <si>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</si>
  <si>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</si>
  <si>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</si>
  <si>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</si>
  <si>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</si>
  <si>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</si>
  <si>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</si>
  <si>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</si>
  <si>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</si>
  <si>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</si>
  <si>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05:44:000045:1115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</si>
</sst>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0.0%"/>
    <numFmt numFmtId="166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8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203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7" fillId="0" borderId="0" xfId="0" applyFont="1"/>
    <xf numFmtId="0" fontId="0" fillId="0" borderId="1" xfId="0" applyFill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4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4" fillId="0" borderId="16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1" fillId="0" borderId="20" xfId="0" applyFont="1" applyBorder="1" applyAlignment="1">
      <alignment vertical="top" wrapText="1"/>
    </xf>
    <xf numFmtId="0" fontId="41" fillId="0" borderId="21" xfId="0" applyFont="1" applyBorder="1" applyAlignment="1">
      <alignment vertical="top" wrapText="1"/>
    </xf>
    <xf numFmtId="0" fontId="43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165" fontId="13" fillId="0" borderId="4" xfId="0" applyNumberFormat="1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top" wrapText="1"/>
    </xf>
    <xf numFmtId="0" fontId="18" fillId="0" borderId="1" xfId="1" applyBorder="1" applyAlignment="1" applyProtection="1">
      <alignment horizontal="center" vertical="center" wrapText="1"/>
    </xf>
    <xf numFmtId="0" fontId="46" fillId="0" borderId="5" xfId="0" applyFont="1" applyBorder="1" applyAlignment="1">
      <alignment vertical="center" wrapText="1"/>
    </xf>
    <xf numFmtId="0" fontId="42" fillId="0" borderId="1" xfId="7" applyFont="1" applyBorder="1" applyAlignment="1">
      <alignment horizontal="center" vertical="center" wrapText="1"/>
    </xf>
    <xf numFmtId="0" fontId="47" fillId="0" borderId="1" xfId="0" applyFont="1" applyBorder="1" applyAlignment="1">
      <alignment vertical="center" wrapText="1"/>
    </xf>
    <xf numFmtId="164" fontId="42" fillId="0" borderId="1" xfId="7" applyNumberFormat="1" applyFont="1" applyBorder="1" applyAlignment="1">
      <alignment horizontal="center" vertical="center" wrapText="1"/>
    </xf>
    <xf numFmtId="0" fontId="18" fillId="0" borderId="1" xfId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5" fillId="0" borderId="5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166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2" t="s">
        <v>0</v>
      </c>
      <c r="D1" s="162"/>
    </row>
    <row r="2" spans="1:4" s="27" customFormat="1" ht="34.5" customHeight="1" x14ac:dyDescent="0.25">
      <c r="A2" s="26"/>
      <c r="C2" s="163" t="s">
        <v>1</v>
      </c>
      <c r="D2" s="163"/>
    </row>
    <row r="3" spans="1:4" s="27" customFormat="1" ht="27.75" customHeight="1" x14ac:dyDescent="0.25">
      <c r="A3" s="26"/>
      <c r="C3" s="164" t="s">
        <v>562</v>
      </c>
      <c r="D3" s="164"/>
    </row>
    <row r="4" spans="1:4" s="27" customFormat="1" ht="58.5" customHeight="1" x14ac:dyDescent="0.25">
      <c r="A4" s="165" t="s">
        <v>2</v>
      </c>
      <c r="B4" s="165"/>
      <c r="C4" s="165"/>
      <c r="D4" s="165"/>
    </row>
    <row r="5" spans="1:4" s="27" customFormat="1" ht="35.25" customHeight="1" x14ac:dyDescent="0.25">
      <c r="A5" s="166" t="s">
        <v>593</v>
      </c>
      <c r="B5" s="166"/>
      <c r="C5" s="166"/>
      <c r="D5" s="166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67" t="s">
        <v>184</v>
      </c>
      <c r="C7" s="168"/>
      <c r="D7" s="169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585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203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584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462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586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688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1" t="s">
        <v>588</v>
      </c>
      <c r="D15" s="84" t="s">
        <v>491</v>
      </c>
    </row>
    <row r="16" spans="1:4" s="27" customFormat="1" x14ac:dyDescent="0.25">
      <c r="A16" s="50" t="s">
        <v>191</v>
      </c>
      <c r="B16" s="157" t="s">
        <v>11</v>
      </c>
      <c r="C16" s="158"/>
      <c r="D16" s="159"/>
    </row>
    <row r="17" spans="1:11" s="27" customFormat="1" ht="38.25" x14ac:dyDescent="0.25">
      <c r="A17" s="7" t="s">
        <v>192</v>
      </c>
      <c r="B17" s="32" t="s">
        <v>13</v>
      </c>
      <c r="C17" s="120" t="s">
        <v>587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401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1968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1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60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29" t="s">
        <v>575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575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2" t="s">
        <v>589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2" t="s">
        <v>590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2" t="s">
        <v>591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40">
        <v>2401.6999999999998</v>
      </c>
      <c r="D32" s="34" t="s">
        <v>34</v>
      </c>
    </row>
    <row r="33" spans="1:4" s="27" customFormat="1" x14ac:dyDescent="0.25">
      <c r="A33" s="51" t="s">
        <v>203</v>
      </c>
      <c r="B33" s="160" t="s">
        <v>35</v>
      </c>
      <c r="C33" s="160"/>
      <c r="D33" s="161"/>
    </row>
    <row r="34" spans="1:4" s="27" customFormat="1" x14ac:dyDescent="0.25">
      <c r="A34" s="42" t="s">
        <v>204</v>
      </c>
      <c r="B34" s="37" t="s">
        <v>36</v>
      </c>
      <c r="C34" s="138">
        <v>288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70" t="s">
        <v>39</v>
      </c>
      <c r="C36" s="160"/>
      <c r="D36" s="161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806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806</v>
      </c>
      <c r="D42" s="39" t="s">
        <v>37</v>
      </c>
    </row>
    <row r="43" spans="1:4" s="27" customFormat="1" x14ac:dyDescent="0.25">
      <c r="A43" s="29" t="s">
        <v>15</v>
      </c>
      <c r="B43" s="167" t="s">
        <v>46</v>
      </c>
      <c r="C43" s="168"/>
      <c r="D43" s="169"/>
    </row>
    <row r="44" spans="1:4" s="27" customFormat="1" ht="51" x14ac:dyDescent="0.25">
      <c r="A44" s="10" t="s">
        <v>219</v>
      </c>
      <c r="B44" s="38" t="s">
        <v>47</v>
      </c>
      <c r="C44" s="122">
        <v>60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60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71" t="s">
        <v>73</v>
      </c>
      <c r="C48" s="160"/>
      <c r="D48" s="161"/>
    </row>
    <row r="49" spans="1:4" s="27" customFormat="1" ht="63.75" x14ac:dyDescent="0.25">
      <c r="A49" s="7" t="s">
        <v>223</v>
      </c>
      <c r="B49" s="32" t="s">
        <v>74</v>
      </c>
      <c r="C49" s="33" t="s">
        <v>658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3" t="s">
        <v>658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72" t="s">
        <v>55</v>
      </c>
      <c r="B53" s="172"/>
      <c r="C53" s="172"/>
      <c r="D53" s="172"/>
    </row>
    <row r="54" spans="1:4" s="27" customFormat="1" x14ac:dyDescent="0.25">
      <c r="A54" s="29" t="s">
        <v>21</v>
      </c>
      <c r="B54" s="167" t="s">
        <v>56</v>
      </c>
      <c r="C54" s="168"/>
      <c r="D54" s="169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71" t="s">
        <v>65</v>
      </c>
      <c r="C62" s="160"/>
      <c r="D62" s="161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71" t="s">
        <v>66</v>
      </c>
      <c r="C69" s="160"/>
      <c r="D69" s="161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A22" workbookViewId="0">
      <selection activeCell="D65" sqref="D6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73" t="s">
        <v>86</v>
      </c>
      <c r="B1" s="173"/>
      <c r="C1" s="173"/>
      <c r="D1" s="173"/>
      <c r="E1" s="173"/>
    </row>
    <row r="2" spans="1:6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6" ht="204.75" thickBot="1" x14ac:dyDescent="0.3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6" ht="23.25" thickBot="1" x14ac:dyDescent="0.3">
      <c r="A4">
        <v>1</v>
      </c>
      <c r="B4" s="68" t="s">
        <v>581</v>
      </c>
      <c r="C4" s="143" t="s">
        <v>594</v>
      </c>
      <c r="D4" s="131">
        <v>39.6</v>
      </c>
      <c r="E4" s="136">
        <f>D4/1.63</f>
        <v>24.294478527607364</v>
      </c>
      <c r="F4" s="68"/>
    </row>
    <row r="5" spans="1:6" ht="16.5" thickBot="1" x14ac:dyDescent="0.3">
      <c r="A5">
        <v>2</v>
      </c>
      <c r="B5" s="68" t="s">
        <v>581</v>
      </c>
      <c r="C5" s="144" t="s">
        <v>595</v>
      </c>
      <c r="D5" s="131">
        <v>41.5</v>
      </c>
      <c r="E5" s="136">
        <f t="shared" ref="E5:E65" si="0">D5/1.63</f>
        <v>25.460122699386506</v>
      </c>
      <c r="F5" s="68"/>
    </row>
    <row r="6" spans="1:6" ht="16.5" thickBot="1" x14ac:dyDescent="0.3">
      <c r="A6">
        <v>3</v>
      </c>
      <c r="B6" s="68" t="s">
        <v>581</v>
      </c>
      <c r="C6" s="144" t="s">
        <v>596</v>
      </c>
      <c r="D6" s="131">
        <v>38.200000000000003</v>
      </c>
      <c r="E6" s="136">
        <f t="shared" si="0"/>
        <v>23.435582822085895</v>
      </c>
      <c r="F6" s="68"/>
    </row>
    <row r="7" spans="1:6" ht="16.5" thickBot="1" x14ac:dyDescent="0.3">
      <c r="A7">
        <v>4</v>
      </c>
      <c r="B7" s="68" t="s">
        <v>581</v>
      </c>
      <c r="C7" s="144" t="s">
        <v>597</v>
      </c>
      <c r="D7" s="131">
        <v>43.3</v>
      </c>
      <c r="E7" s="136">
        <f t="shared" si="0"/>
        <v>26.564417177914109</v>
      </c>
      <c r="F7" s="68"/>
    </row>
    <row r="8" spans="1:6" ht="16.5" thickBot="1" x14ac:dyDescent="0.3">
      <c r="A8">
        <v>5</v>
      </c>
      <c r="B8" s="68" t="s">
        <v>581</v>
      </c>
      <c r="C8" s="144" t="s">
        <v>598</v>
      </c>
      <c r="D8" s="131">
        <v>30.3</v>
      </c>
      <c r="E8" s="136">
        <f t="shared" si="0"/>
        <v>18.588957055214724</v>
      </c>
      <c r="F8" s="68"/>
    </row>
    <row r="9" spans="1:6" ht="16.5" thickBot="1" x14ac:dyDescent="0.3">
      <c r="A9">
        <v>6</v>
      </c>
      <c r="B9" s="68" t="s">
        <v>581</v>
      </c>
      <c r="C9" s="144" t="s">
        <v>599</v>
      </c>
      <c r="D9" s="131">
        <v>41.1</v>
      </c>
      <c r="E9" s="136">
        <f t="shared" si="0"/>
        <v>25.214723926380369</v>
      </c>
      <c r="F9" s="68"/>
    </row>
    <row r="10" spans="1:6" ht="16.5" thickBot="1" x14ac:dyDescent="0.3">
      <c r="A10">
        <v>7</v>
      </c>
      <c r="B10" s="68" t="s">
        <v>581</v>
      </c>
      <c r="C10" s="144" t="s">
        <v>600</v>
      </c>
      <c r="D10" s="131">
        <v>38.200000000000003</v>
      </c>
      <c r="E10" s="136">
        <f t="shared" si="0"/>
        <v>23.435582822085895</v>
      </c>
      <c r="F10" s="68"/>
    </row>
    <row r="11" spans="1:6" ht="16.5" thickBot="1" x14ac:dyDescent="0.3">
      <c r="A11">
        <v>8</v>
      </c>
      <c r="B11" s="68" t="s">
        <v>581</v>
      </c>
      <c r="C11" s="144" t="s">
        <v>601</v>
      </c>
      <c r="D11" s="131">
        <v>43.3</v>
      </c>
      <c r="E11" s="136">
        <f t="shared" si="0"/>
        <v>26.564417177914109</v>
      </c>
      <c r="F11" s="68"/>
    </row>
    <row r="12" spans="1:6" ht="16.5" thickBot="1" x14ac:dyDescent="0.3">
      <c r="A12">
        <v>9</v>
      </c>
      <c r="B12" s="68" t="s">
        <v>581</v>
      </c>
      <c r="C12" s="144" t="s">
        <v>602</v>
      </c>
      <c r="D12" s="131">
        <v>30.3</v>
      </c>
      <c r="E12" s="136">
        <f t="shared" si="0"/>
        <v>18.588957055214724</v>
      </c>
      <c r="F12" s="68"/>
    </row>
    <row r="13" spans="1:6" ht="16.5" thickBot="1" x14ac:dyDescent="0.3">
      <c r="A13">
        <v>10</v>
      </c>
      <c r="B13" s="68" t="s">
        <v>581</v>
      </c>
      <c r="C13" s="144" t="s">
        <v>603</v>
      </c>
      <c r="D13" s="131">
        <v>41.1</v>
      </c>
      <c r="E13" s="136">
        <f t="shared" si="0"/>
        <v>25.214723926380369</v>
      </c>
      <c r="F13" s="68"/>
    </row>
    <row r="14" spans="1:6" ht="16.5" thickBot="1" x14ac:dyDescent="0.3">
      <c r="A14">
        <v>11</v>
      </c>
      <c r="B14" s="68" t="s">
        <v>581</v>
      </c>
      <c r="C14" s="144" t="s">
        <v>604</v>
      </c>
      <c r="D14" s="131">
        <v>37.6</v>
      </c>
      <c r="E14" s="136">
        <f t="shared" si="0"/>
        <v>23.067484662576689</v>
      </c>
      <c r="F14" s="68"/>
    </row>
    <row r="15" spans="1:6" ht="16.5" thickBot="1" x14ac:dyDescent="0.3">
      <c r="A15">
        <v>12</v>
      </c>
      <c r="B15" s="68" t="s">
        <v>581</v>
      </c>
      <c r="C15" s="144" t="s">
        <v>605</v>
      </c>
      <c r="D15" s="131">
        <v>43.3</v>
      </c>
      <c r="E15" s="136">
        <f t="shared" si="0"/>
        <v>26.564417177914109</v>
      </c>
      <c r="F15" s="68"/>
    </row>
    <row r="16" spans="1:6" ht="16.5" thickBot="1" x14ac:dyDescent="0.3">
      <c r="A16">
        <v>13</v>
      </c>
      <c r="B16" s="68" t="s">
        <v>581</v>
      </c>
      <c r="C16" s="144" t="s">
        <v>606</v>
      </c>
      <c r="D16" s="131">
        <v>30.3</v>
      </c>
      <c r="E16" s="136">
        <f t="shared" si="0"/>
        <v>18.588957055214724</v>
      </c>
      <c r="F16" s="68"/>
    </row>
    <row r="17" spans="1:6" ht="16.5" thickBot="1" x14ac:dyDescent="0.3">
      <c r="A17">
        <v>14</v>
      </c>
      <c r="B17" s="68" t="s">
        <v>581</v>
      </c>
      <c r="C17" s="144" t="s">
        <v>607</v>
      </c>
      <c r="D17" s="131">
        <v>43.6</v>
      </c>
      <c r="E17" s="136">
        <f t="shared" si="0"/>
        <v>26.748466257668714</v>
      </c>
      <c r="F17" s="68"/>
    </row>
    <row r="18" spans="1:6" ht="16.5" thickBot="1" x14ac:dyDescent="0.3">
      <c r="A18">
        <v>15</v>
      </c>
      <c r="B18" s="68" t="s">
        <v>581</v>
      </c>
      <c r="C18" s="144" t="s">
        <v>608</v>
      </c>
      <c r="D18" s="131">
        <v>38.1</v>
      </c>
      <c r="E18" s="136">
        <f t="shared" si="0"/>
        <v>23.374233128834359</v>
      </c>
      <c r="F18" s="68"/>
    </row>
    <row r="19" spans="1:6" ht="16.5" thickBot="1" x14ac:dyDescent="0.3">
      <c r="A19">
        <v>16</v>
      </c>
      <c r="B19" s="68" t="s">
        <v>581</v>
      </c>
      <c r="C19" s="144" t="s">
        <v>609</v>
      </c>
      <c r="D19" s="131">
        <v>41.9</v>
      </c>
      <c r="E19" s="136">
        <f t="shared" si="0"/>
        <v>25.70552147239264</v>
      </c>
      <c r="F19" s="68"/>
    </row>
    <row r="20" spans="1:6" ht="16.5" thickBot="1" x14ac:dyDescent="0.3">
      <c r="A20">
        <v>17</v>
      </c>
      <c r="B20" s="68" t="s">
        <v>581</v>
      </c>
      <c r="C20" s="144" t="s">
        <v>610</v>
      </c>
      <c r="D20" s="131">
        <v>30.3</v>
      </c>
      <c r="E20" s="136">
        <f t="shared" si="0"/>
        <v>18.588957055214724</v>
      </c>
      <c r="F20" s="68"/>
    </row>
    <row r="21" spans="1:6" ht="16.5" thickBot="1" x14ac:dyDescent="0.3">
      <c r="A21">
        <v>18</v>
      </c>
      <c r="B21" s="68" t="s">
        <v>581</v>
      </c>
      <c r="C21" s="144" t="s">
        <v>611</v>
      </c>
      <c r="D21" s="131">
        <v>48.1</v>
      </c>
      <c r="E21" s="136">
        <f t="shared" si="0"/>
        <v>29.509202453987733</v>
      </c>
      <c r="F21" s="68"/>
    </row>
    <row r="22" spans="1:6" ht="17.25" thickTop="1" thickBot="1" x14ac:dyDescent="0.3">
      <c r="A22">
        <v>19</v>
      </c>
      <c r="B22" s="68" t="s">
        <v>581</v>
      </c>
      <c r="C22" s="144" t="s">
        <v>612</v>
      </c>
      <c r="D22" s="133">
        <v>56.6</v>
      </c>
      <c r="E22" s="136">
        <f t="shared" si="0"/>
        <v>34.723926380368098</v>
      </c>
      <c r="F22" s="68"/>
    </row>
    <row r="23" spans="1:6" ht="16.5" thickBot="1" x14ac:dyDescent="0.3">
      <c r="A23">
        <v>20</v>
      </c>
      <c r="B23" s="68" t="s">
        <v>581</v>
      </c>
      <c r="C23" s="144" t="s">
        <v>613</v>
      </c>
      <c r="D23" s="131">
        <v>24.7</v>
      </c>
      <c r="E23" s="136">
        <f t="shared" si="0"/>
        <v>15.153374233128835</v>
      </c>
      <c r="F23" s="68"/>
    </row>
    <row r="24" spans="1:6" ht="16.5" thickBot="1" x14ac:dyDescent="0.3">
      <c r="A24">
        <v>21</v>
      </c>
      <c r="B24" s="68" t="s">
        <v>581</v>
      </c>
      <c r="C24" s="144" t="s">
        <v>614</v>
      </c>
      <c r="D24" s="131">
        <v>41.5</v>
      </c>
      <c r="E24" s="136">
        <f t="shared" si="0"/>
        <v>25.460122699386506</v>
      </c>
      <c r="F24" s="68"/>
    </row>
    <row r="25" spans="1:6" ht="16.5" thickBot="1" x14ac:dyDescent="0.3">
      <c r="A25">
        <v>22</v>
      </c>
      <c r="B25" s="68" t="s">
        <v>581</v>
      </c>
      <c r="C25" s="144" t="s">
        <v>615</v>
      </c>
      <c r="D25" s="131">
        <v>56.6</v>
      </c>
      <c r="E25" s="136">
        <f t="shared" si="0"/>
        <v>34.723926380368098</v>
      </c>
      <c r="F25" s="68"/>
    </row>
    <row r="26" spans="1:6" ht="16.5" thickBot="1" x14ac:dyDescent="0.3">
      <c r="A26">
        <v>23</v>
      </c>
      <c r="B26" s="68" t="s">
        <v>581</v>
      </c>
      <c r="C26" s="144" t="s">
        <v>616</v>
      </c>
      <c r="D26" s="131">
        <v>27.5</v>
      </c>
      <c r="E26" s="136">
        <f t="shared" si="0"/>
        <v>16.871165644171779</v>
      </c>
      <c r="F26" s="68"/>
    </row>
    <row r="27" spans="1:6" ht="16.5" thickBot="1" x14ac:dyDescent="0.3">
      <c r="A27">
        <v>24</v>
      </c>
      <c r="B27" s="68" t="s">
        <v>581</v>
      </c>
      <c r="C27" s="144" t="s">
        <v>617</v>
      </c>
      <c r="D27" s="131">
        <v>41.5</v>
      </c>
      <c r="E27" s="136">
        <f t="shared" si="0"/>
        <v>25.460122699386506</v>
      </c>
      <c r="F27" s="68"/>
    </row>
    <row r="28" spans="1:6" ht="16.5" thickBot="1" x14ac:dyDescent="0.3">
      <c r="A28">
        <v>25</v>
      </c>
      <c r="B28" s="68" t="s">
        <v>581</v>
      </c>
      <c r="C28" s="144" t="s">
        <v>618</v>
      </c>
      <c r="D28" s="131">
        <v>43.6</v>
      </c>
      <c r="E28" s="136">
        <f t="shared" si="0"/>
        <v>26.748466257668714</v>
      </c>
      <c r="F28" s="136"/>
    </row>
    <row r="29" spans="1:6" ht="16.5" thickBot="1" x14ac:dyDescent="0.3">
      <c r="A29">
        <v>26</v>
      </c>
      <c r="B29" s="68" t="s">
        <v>581</v>
      </c>
      <c r="C29" s="144" t="s">
        <v>619</v>
      </c>
      <c r="D29" s="131">
        <v>27.7</v>
      </c>
      <c r="E29" s="136">
        <f t="shared" si="0"/>
        <v>16.993865030674847</v>
      </c>
      <c r="F29" s="136"/>
    </row>
    <row r="30" spans="1:6" ht="16.5" thickBot="1" x14ac:dyDescent="0.3">
      <c r="A30">
        <v>27</v>
      </c>
      <c r="B30" s="68" t="s">
        <v>581</v>
      </c>
      <c r="C30" s="144" t="s">
        <v>620</v>
      </c>
      <c r="D30" s="131">
        <v>41.5</v>
      </c>
      <c r="E30" s="136">
        <f t="shared" si="0"/>
        <v>25.460122699386506</v>
      </c>
      <c r="F30" s="136"/>
    </row>
    <row r="31" spans="1:6" ht="16.5" thickBot="1" x14ac:dyDescent="0.3">
      <c r="A31">
        <v>28</v>
      </c>
      <c r="B31" s="68" t="s">
        <v>581</v>
      </c>
      <c r="C31" s="144" t="s">
        <v>621</v>
      </c>
      <c r="D31" s="131">
        <v>56.6</v>
      </c>
      <c r="E31" s="136">
        <f t="shared" si="0"/>
        <v>34.723926380368098</v>
      </c>
      <c r="F31" s="136"/>
    </row>
    <row r="32" spans="1:6" ht="16.5" thickBot="1" x14ac:dyDescent="0.3">
      <c r="A32">
        <v>29</v>
      </c>
      <c r="B32" s="68" t="s">
        <v>581</v>
      </c>
      <c r="C32" s="144" t="s">
        <v>622</v>
      </c>
      <c r="D32" s="131">
        <v>27.7</v>
      </c>
      <c r="E32" s="136">
        <f t="shared" si="0"/>
        <v>16.993865030674847</v>
      </c>
      <c r="F32" s="136"/>
    </row>
    <row r="33" spans="1:6" ht="16.5" thickBot="1" x14ac:dyDescent="0.3">
      <c r="A33">
        <v>30</v>
      </c>
      <c r="B33" s="68" t="s">
        <v>581</v>
      </c>
      <c r="C33" s="144" t="s">
        <v>623</v>
      </c>
      <c r="D33" s="131">
        <v>41.5</v>
      </c>
      <c r="E33" s="136">
        <f t="shared" si="0"/>
        <v>25.460122699386506</v>
      </c>
      <c r="F33" s="136"/>
    </row>
    <row r="34" spans="1:6" ht="16.5" thickBot="1" x14ac:dyDescent="0.3">
      <c r="A34">
        <v>31</v>
      </c>
      <c r="B34" s="68" t="s">
        <v>581</v>
      </c>
      <c r="C34" s="144" t="s">
        <v>624</v>
      </c>
      <c r="D34" s="131">
        <v>47.5</v>
      </c>
      <c r="E34" s="136">
        <f t="shared" si="0"/>
        <v>29.141104294478531</v>
      </c>
      <c r="F34" s="136"/>
    </row>
    <row r="35" spans="1:6" ht="16.5" thickBot="1" x14ac:dyDescent="0.3">
      <c r="A35">
        <v>32</v>
      </c>
      <c r="B35" s="68" t="s">
        <v>581</v>
      </c>
      <c r="C35" s="144" t="s">
        <v>625</v>
      </c>
      <c r="D35" s="131">
        <v>0</v>
      </c>
      <c r="E35" s="136">
        <f t="shared" si="0"/>
        <v>0</v>
      </c>
      <c r="F35" s="136"/>
    </row>
    <row r="36" spans="1:6" ht="16.5" thickBot="1" x14ac:dyDescent="0.3">
      <c r="A36">
        <v>33</v>
      </c>
      <c r="B36" s="68" t="s">
        <v>581</v>
      </c>
      <c r="C36" s="144" t="s">
        <v>626</v>
      </c>
      <c r="D36" s="131">
        <v>59.05</v>
      </c>
      <c r="E36" s="136">
        <f t="shared" si="0"/>
        <v>36.226993865030678</v>
      </c>
      <c r="F36" s="136"/>
    </row>
    <row r="37" spans="1:6" ht="16.5" thickBot="1" x14ac:dyDescent="0.3">
      <c r="A37">
        <v>34</v>
      </c>
      <c r="B37" s="68" t="s">
        <v>581</v>
      </c>
      <c r="C37" s="144" t="s">
        <v>627</v>
      </c>
      <c r="D37" s="131">
        <v>42</v>
      </c>
      <c r="E37" s="136">
        <f t="shared" si="0"/>
        <v>25.766871165644172</v>
      </c>
      <c r="F37" s="136"/>
    </row>
    <row r="38" spans="1:6" ht="16.5" thickBot="1" x14ac:dyDescent="0.3">
      <c r="A38">
        <v>35</v>
      </c>
      <c r="B38" s="68" t="s">
        <v>581</v>
      </c>
      <c r="C38" s="144" t="s">
        <v>628</v>
      </c>
      <c r="D38" s="131">
        <v>26.6</v>
      </c>
      <c r="E38" s="136">
        <f t="shared" si="0"/>
        <v>16.319018404907979</v>
      </c>
      <c r="F38" s="136"/>
    </row>
    <row r="39" spans="1:6" ht="16.5" thickBot="1" x14ac:dyDescent="0.3">
      <c r="A39">
        <v>36</v>
      </c>
      <c r="B39" s="68" t="s">
        <v>581</v>
      </c>
      <c r="C39" s="144" t="s">
        <v>629</v>
      </c>
      <c r="D39" s="131">
        <v>58.3</v>
      </c>
      <c r="E39" s="136">
        <f t="shared" si="0"/>
        <v>35.766871165644176</v>
      </c>
      <c r="F39" s="136"/>
    </row>
    <row r="40" spans="1:6" ht="16.5" thickBot="1" x14ac:dyDescent="0.3">
      <c r="A40">
        <v>37</v>
      </c>
      <c r="B40" s="68" t="s">
        <v>581</v>
      </c>
      <c r="C40" s="144" t="s">
        <v>630</v>
      </c>
      <c r="D40" s="131">
        <v>26.6</v>
      </c>
      <c r="E40" s="136">
        <f t="shared" si="0"/>
        <v>16.319018404907979</v>
      </c>
      <c r="F40" s="136"/>
    </row>
    <row r="41" spans="1:6" ht="16.5" thickBot="1" x14ac:dyDescent="0.3">
      <c r="A41">
        <v>38</v>
      </c>
      <c r="B41" s="68" t="s">
        <v>581</v>
      </c>
      <c r="C41" s="144" t="s">
        <v>631</v>
      </c>
      <c r="D41" s="131">
        <v>25.6</v>
      </c>
      <c r="E41" s="136">
        <f t="shared" si="0"/>
        <v>15.70552147239264</v>
      </c>
      <c r="F41" s="136"/>
    </row>
    <row r="42" spans="1:6" ht="16.5" thickBot="1" x14ac:dyDescent="0.3">
      <c r="A42">
        <v>39</v>
      </c>
      <c r="B42" s="68" t="s">
        <v>581</v>
      </c>
      <c r="C42" s="144" t="s">
        <v>632</v>
      </c>
      <c r="D42" s="131">
        <v>58.3</v>
      </c>
      <c r="E42" s="136">
        <f t="shared" si="0"/>
        <v>35.766871165644176</v>
      </c>
      <c r="F42" s="136"/>
    </row>
    <row r="43" spans="1:6" ht="16.5" thickBot="1" x14ac:dyDescent="0.3">
      <c r="A43">
        <v>40</v>
      </c>
      <c r="B43" s="68" t="s">
        <v>581</v>
      </c>
      <c r="C43" s="144" t="s">
        <v>633</v>
      </c>
      <c r="D43" s="131">
        <v>46.9</v>
      </c>
      <c r="E43" s="136">
        <f t="shared" si="0"/>
        <v>28.773006134969325</v>
      </c>
      <c r="F43" s="136"/>
    </row>
    <row r="44" spans="1:6" ht="16.5" thickBot="1" x14ac:dyDescent="0.3">
      <c r="A44">
        <v>41</v>
      </c>
      <c r="B44" s="68" t="s">
        <v>581</v>
      </c>
      <c r="C44" s="144" t="s">
        <v>634</v>
      </c>
      <c r="D44" s="131">
        <v>0</v>
      </c>
      <c r="E44" s="136">
        <f t="shared" si="0"/>
        <v>0</v>
      </c>
    </row>
    <row r="45" spans="1:6" ht="16.5" thickBot="1" x14ac:dyDescent="0.3">
      <c r="A45">
        <v>42</v>
      </c>
      <c r="B45" s="68" t="s">
        <v>581</v>
      </c>
      <c r="C45" s="144" t="s">
        <v>635</v>
      </c>
      <c r="D45" s="131">
        <v>58.3</v>
      </c>
      <c r="E45" s="136">
        <f t="shared" si="0"/>
        <v>35.766871165644176</v>
      </c>
    </row>
    <row r="46" spans="1:6" ht="16.5" thickBot="1" x14ac:dyDescent="0.3">
      <c r="A46">
        <v>43</v>
      </c>
      <c r="B46" s="68" t="s">
        <v>581</v>
      </c>
      <c r="C46" s="144" t="s">
        <v>636</v>
      </c>
      <c r="D46" s="131">
        <v>39.5</v>
      </c>
      <c r="E46" s="136">
        <f t="shared" si="0"/>
        <v>24.233128834355831</v>
      </c>
    </row>
    <row r="47" spans="1:6" ht="16.5" thickBot="1" x14ac:dyDescent="0.3">
      <c r="A47">
        <v>44</v>
      </c>
      <c r="B47" s="68" t="s">
        <v>581</v>
      </c>
      <c r="C47" s="144" t="s">
        <v>637</v>
      </c>
      <c r="D47" s="131">
        <v>39.6</v>
      </c>
      <c r="E47" s="136">
        <f t="shared" si="0"/>
        <v>24.294478527607364</v>
      </c>
    </row>
    <row r="48" spans="1:6" ht="16.5" thickBot="1" x14ac:dyDescent="0.3">
      <c r="A48">
        <v>45</v>
      </c>
      <c r="B48" s="68" t="s">
        <v>581</v>
      </c>
      <c r="C48" s="144" t="s">
        <v>638</v>
      </c>
      <c r="D48" s="131">
        <v>41.2</v>
      </c>
      <c r="E48" s="136">
        <f t="shared" si="0"/>
        <v>25.276073619631905</v>
      </c>
    </row>
    <row r="49" spans="1:5" ht="16.5" thickBot="1" x14ac:dyDescent="0.3">
      <c r="A49">
        <v>46</v>
      </c>
      <c r="B49" s="68" t="s">
        <v>581</v>
      </c>
      <c r="C49" s="144" t="s">
        <v>639</v>
      </c>
      <c r="D49" s="131">
        <v>25.1</v>
      </c>
      <c r="E49" s="136">
        <f t="shared" si="0"/>
        <v>15.398773006134972</v>
      </c>
    </row>
    <row r="50" spans="1:5" ht="16.5" thickBot="1" x14ac:dyDescent="0.3">
      <c r="A50">
        <v>47</v>
      </c>
      <c r="B50" s="68" t="s">
        <v>581</v>
      </c>
      <c r="C50" s="144" t="s">
        <v>640</v>
      </c>
      <c r="D50" s="131">
        <v>41.2</v>
      </c>
      <c r="E50" s="136">
        <f t="shared" si="0"/>
        <v>25.276073619631905</v>
      </c>
    </row>
    <row r="51" spans="1:5" ht="16.5" thickBot="1" x14ac:dyDescent="0.3">
      <c r="A51">
        <v>48</v>
      </c>
      <c r="B51" s="68" t="s">
        <v>581</v>
      </c>
      <c r="C51" s="144" t="s">
        <v>641</v>
      </c>
      <c r="D51" s="131">
        <v>41</v>
      </c>
      <c r="E51" s="136">
        <f t="shared" si="0"/>
        <v>25.153374233128837</v>
      </c>
    </row>
    <row r="52" spans="1:5" ht="16.5" thickBot="1" x14ac:dyDescent="0.3">
      <c r="A52">
        <v>49</v>
      </c>
      <c r="B52" s="68" t="s">
        <v>581</v>
      </c>
      <c r="C52" s="144" t="s">
        <v>642</v>
      </c>
      <c r="D52" s="131">
        <v>41.2</v>
      </c>
      <c r="E52" s="136">
        <f t="shared" si="0"/>
        <v>25.276073619631905</v>
      </c>
    </row>
    <row r="53" spans="1:5" ht="16.5" thickBot="1" x14ac:dyDescent="0.3">
      <c r="A53">
        <v>50</v>
      </c>
      <c r="B53" s="68" t="s">
        <v>581</v>
      </c>
      <c r="C53" s="144" t="s">
        <v>643</v>
      </c>
      <c r="D53" s="131">
        <v>26.6</v>
      </c>
      <c r="E53" s="136">
        <f t="shared" si="0"/>
        <v>16.319018404907979</v>
      </c>
    </row>
    <row r="54" spans="1:5" ht="16.5" thickBot="1" x14ac:dyDescent="0.3">
      <c r="A54">
        <v>51</v>
      </c>
      <c r="B54" s="68" t="s">
        <v>581</v>
      </c>
      <c r="C54" s="144" t="s">
        <v>644</v>
      </c>
      <c r="D54" s="131">
        <v>41.2</v>
      </c>
      <c r="E54" s="136">
        <f t="shared" si="0"/>
        <v>25.276073619631905</v>
      </c>
    </row>
    <row r="55" spans="1:5" ht="16.5" thickBot="1" x14ac:dyDescent="0.3">
      <c r="A55">
        <v>52</v>
      </c>
      <c r="B55" s="68" t="s">
        <v>581</v>
      </c>
      <c r="C55" s="144" t="s">
        <v>645</v>
      </c>
      <c r="D55" s="131">
        <v>39.6</v>
      </c>
      <c r="E55" s="136">
        <f t="shared" si="0"/>
        <v>24.294478527607364</v>
      </c>
    </row>
    <row r="56" spans="1:5" ht="16.5" thickBot="1" x14ac:dyDescent="0.3">
      <c r="A56">
        <v>53</v>
      </c>
      <c r="B56" s="68" t="s">
        <v>581</v>
      </c>
      <c r="C56" s="144" t="s">
        <v>646</v>
      </c>
      <c r="D56" s="131">
        <v>41.2</v>
      </c>
      <c r="E56" s="136">
        <f t="shared" si="0"/>
        <v>25.276073619631905</v>
      </c>
    </row>
    <row r="57" spans="1:5" ht="16.5" thickBot="1" x14ac:dyDescent="0.3">
      <c r="A57">
        <v>54</v>
      </c>
      <c r="B57" s="68" t="s">
        <v>581</v>
      </c>
      <c r="C57" s="144" t="s">
        <v>647</v>
      </c>
      <c r="D57" s="131">
        <v>41.2</v>
      </c>
      <c r="E57" s="136">
        <f t="shared" si="0"/>
        <v>25.276073619631905</v>
      </c>
    </row>
    <row r="58" spans="1:5" ht="16.5" thickBot="1" x14ac:dyDescent="0.3">
      <c r="A58">
        <v>55</v>
      </c>
      <c r="B58" s="68" t="s">
        <v>581</v>
      </c>
      <c r="C58" s="144" t="s">
        <v>648</v>
      </c>
      <c r="D58" s="131">
        <v>41.2</v>
      </c>
      <c r="E58" s="136">
        <f t="shared" si="0"/>
        <v>25.276073619631905</v>
      </c>
    </row>
    <row r="59" spans="1:5" ht="16.5" thickBot="1" x14ac:dyDescent="0.3">
      <c r="A59">
        <v>56</v>
      </c>
      <c r="B59" s="68" t="s">
        <v>581</v>
      </c>
      <c r="C59" s="144" t="s">
        <v>649</v>
      </c>
      <c r="D59" s="131">
        <v>41</v>
      </c>
      <c r="E59" s="136">
        <f t="shared" si="0"/>
        <v>25.153374233128837</v>
      </c>
    </row>
    <row r="60" spans="1:5" ht="16.5" thickBot="1" x14ac:dyDescent="0.3">
      <c r="A60">
        <v>57</v>
      </c>
      <c r="B60" s="68" t="s">
        <v>581</v>
      </c>
      <c r="C60" s="144" t="s">
        <v>650</v>
      </c>
      <c r="D60" s="131">
        <v>41.2</v>
      </c>
      <c r="E60" s="136">
        <f t="shared" si="0"/>
        <v>25.276073619631905</v>
      </c>
    </row>
    <row r="61" spans="1:5" ht="16.5" thickBot="1" x14ac:dyDescent="0.3">
      <c r="A61">
        <v>58</v>
      </c>
      <c r="B61" s="68" t="s">
        <v>581</v>
      </c>
      <c r="C61" s="144" t="s">
        <v>651</v>
      </c>
      <c r="D61" s="131">
        <v>25.1</v>
      </c>
      <c r="E61" s="136">
        <f t="shared" si="0"/>
        <v>15.398773006134972</v>
      </c>
    </row>
    <row r="62" spans="1:5" ht="16.5" thickBot="1" x14ac:dyDescent="0.3">
      <c r="A62">
        <v>59</v>
      </c>
      <c r="B62" s="68" t="s">
        <v>581</v>
      </c>
      <c r="C62" s="144" t="s">
        <v>652</v>
      </c>
      <c r="D62" s="131">
        <v>44.6</v>
      </c>
      <c r="E62" s="136">
        <f t="shared" si="0"/>
        <v>27.361963190184053</v>
      </c>
    </row>
    <row r="63" spans="1:5" ht="16.5" thickBot="1" x14ac:dyDescent="0.3">
      <c r="A63">
        <v>60</v>
      </c>
      <c r="B63" s="68" t="s">
        <v>581</v>
      </c>
      <c r="C63" s="144" t="s">
        <v>653</v>
      </c>
      <c r="D63" s="131">
        <v>41</v>
      </c>
      <c r="E63" s="136">
        <f t="shared" si="0"/>
        <v>25.153374233128837</v>
      </c>
    </row>
    <row r="64" spans="1:5" ht="16.5" thickBot="1" x14ac:dyDescent="0.3">
      <c r="A64">
        <v>61</v>
      </c>
      <c r="B64" s="68" t="s">
        <v>656</v>
      </c>
      <c r="C64" s="143" t="s">
        <v>654</v>
      </c>
      <c r="D64" s="131">
        <v>84.8</v>
      </c>
      <c r="E64" s="136">
        <f t="shared" si="0"/>
        <v>52.024539877300619</v>
      </c>
    </row>
    <row r="65" spans="1:5" ht="16.5" thickBot="1" x14ac:dyDescent="0.3">
      <c r="A65">
        <v>62</v>
      </c>
      <c r="B65" s="68" t="s">
        <v>656</v>
      </c>
      <c r="C65" s="144" t="s">
        <v>655</v>
      </c>
      <c r="D65" s="131">
        <v>394.9</v>
      </c>
      <c r="E65" s="136">
        <f t="shared" si="0"/>
        <v>242.26993865030676</v>
      </c>
    </row>
    <row r="66" spans="1:5" ht="16.5" thickBot="1" x14ac:dyDescent="0.3">
      <c r="B66" s="68"/>
      <c r="C66" s="137"/>
      <c r="D66" s="131"/>
      <c r="E66" s="136"/>
    </row>
    <row r="67" spans="1:5" ht="16.5" thickBot="1" x14ac:dyDescent="0.3">
      <c r="B67" s="68"/>
      <c r="C67" s="137"/>
      <c r="D67" s="131"/>
      <c r="E67" s="136"/>
    </row>
    <row r="68" spans="1:5" ht="16.5" thickBot="1" x14ac:dyDescent="0.3">
      <c r="B68" s="68"/>
      <c r="C68" s="137"/>
      <c r="D68" s="131"/>
      <c r="E68" s="136"/>
    </row>
    <row r="69" spans="1:5" ht="16.5" thickBot="1" x14ac:dyDescent="0.3">
      <c r="B69" s="68"/>
      <c r="C69" s="137"/>
      <c r="D69" s="131"/>
      <c r="E69" s="136"/>
    </row>
    <row r="70" spans="1:5" ht="16.5" thickBot="1" x14ac:dyDescent="0.3">
      <c r="B70" s="68"/>
      <c r="C70" s="137"/>
      <c r="D70" s="131"/>
      <c r="E70" s="136"/>
    </row>
    <row r="71" spans="1:5" ht="16.5" thickBot="1" x14ac:dyDescent="0.3">
      <c r="B71" s="68"/>
      <c r="C71" s="137"/>
      <c r="D71" s="131"/>
      <c r="E71" s="136"/>
    </row>
    <row r="72" spans="1:5" ht="16.5" thickBot="1" x14ac:dyDescent="0.3">
      <c r="B72" s="68"/>
      <c r="C72" s="137"/>
      <c r="D72" s="131"/>
      <c r="E72" s="136"/>
    </row>
    <row r="73" spans="1:5" ht="16.5" thickBot="1" x14ac:dyDescent="0.3">
      <c r="B73" s="68"/>
      <c r="C73" s="137"/>
      <c r="D73" s="131"/>
      <c r="E73" s="136"/>
    </row>
    <row r="74" spans="1:5" ht="16.5" thickBot="1" x14ac:dyDescent="0.3">
      <c r="B74" s="68"/>
      <c r="C74" s="130"/>
      <c r="D74" s="131"/>
      <c r="E74" s="136"/>
    </row>
    <row r="75" spans="1:5" ht="16.5" thickBot="1" x14ac:dyDescent="0.3">
      <c r="B75" s="68"/>
      <c r="C75" s="130"/>
      <c r="D75" s="131"/>
      <c r="E75" s="136"/>
    </row>
    <row r="76" spans="1:5" ht="16.5" thickBot="1" x14ac:dyDescent="0.3">
      <c r="B76" s="68"/>
      <c r="C76" s="130"/>
      <c r="D76" s="131"/>
      <c r="E76" s="136"/>
    </row>
    <row r="77" spans="1:5" ht="16.5" thickBot="1" x14ac:dyDescent="0.3">
      <c r="B77" s="68"/>
      <c r="C77" s="130"/>
      <c r="D77" s="131"/>
      <c r="E77" s="136"/>
    </row>
    <row r="78" spans="1:5" ht="16.5" thickBot="1" x14ac:dyDescent="0.3">
      <c r="B78" s="68"/>
      <c r="C78" s="130"/>
      <c r="D78" s="131"/>
      <c r="E78" s="136"/>
    </row>
    <row r="79" spans="1:5" ht="16.5" thickBot="1" x14ac:dyDescent="0.3">
      <c r="B79" s="68"/>
      <c r="C79" s="130"/>
      <c r="D79" s="131"/>
      <c r="E79" s="136"/>
    </row>
    <row r="80" spans="1:5" ht="16.5" thickBot="1" x14ac:dyDescent="0.3">
      <c r="B80" s="68"/>
      <c r="C80" s="130"/>
      <c r="D80" s="131"/>
      <c r="E80" s="136"/>
    </row>
    <row r="81" spans="2:5" ht="16.5" thickBot="1" x14ac:dyDescent="0.3">
      <c r="B81" s="68"/>
      <c r="C81" s="130"/>
      <c r="D81" s="131"/>
      <c r="E81" s="136"/>
    </row>
    <row r="82" spans="2:5" ht="16.5" thickBot="1" x14ac:dyDescent="0.3">
      <c r="B82" s="68"/>
      <c r="C82" s="130"/>
      <c r="D82" s="131"/>
      <c r="E82" s="136"/>
    </row>
    <row r="83" spans="2:5" ht="16.5" thickBot="1" x14ac:dyDescent="0.3">
      <c r="B83" s="68"/>
      <c r="C83" s="130"/>
      <c r="D83" s="131"/>
      <c r="E83" s="136"/>
    </row>
    <row r="84" spans="2:5" ht="16.5" thickBot="1" x14ac:dyDescent="0.3">
      <c r="B84" s="68"/>
      <c r="C84" s="130"/>
      <c r="D84" s="131"/>
      <c r="E84" s="136"/>
    </row>
    <row r="85" spans="2:5" ht="16.5" thickBot="1" x14ac:dyDescent="0.3">
      <c r="B85" s="68"/>
      <c r="C85" s="130"/>
      <c r="D85" s="131"/>
      <c r="E85" s="136"/>
    </row>
    <row r="86" spans="2:5" ht="16.5" thickBot="1" x14ac:dyDescent="0.3">
      <c r="B86" s="68"/>
      <c r="C86" s="130"/>
      <c r="D86" s="131"/>
      <c r="E86" s="136"/>
    </row>
    <row r="87" spans="2:5" ht="16.5" thickBot="1" x14ac:dyDescent="0.3">
      <c r="B87" s="68"/>
      <c r="C87" s="130"/>
      <c r="D87" s="131"/>
      <c r="E87" s="136"/>
    </row>
    <row r="88" spans="2:5" ht="16.5" thickBot="1" x14ac:dyDescent="0.3">
      <c r="B88" s="68"/>
      <c r="C88" s="130"/>
      <c r="D88" s="131"/>
      <c r="E88" s="136"/>
    </row>
    <row r="89" spans="2:5" ht="16.5" thickBot="1" x14ac:dyDescent="0.3">
      <c r="B89" s="68"/>
      <c r="C89" s="130"/>
      <c r="D89" s="131"/>
      <c r="E89" s="136"/>
    </row>
    <row r="90" spans="2:5" ht="16.5" thickBot="1" x14ac:dyDescent="0.3">
      <c r="B90" s="68"/>
      <c r="C90" s="130"/>
      <c r="D90" s="131"/>
      <c r="E90" s="136"/>
    </row>
    <row r="91" spans="2:5" ht="16.5" thickBot="1" x14ac:dyDescent="0.3">
      <c r="B91" s="68"/>
      <c r="C91" s="130"/>
      <c r="D91" s="131"/>
      <c r="E91" s="136"/>
    </row>
    <row r="92" spans="2:5" ht="16.5" thickBot="1" x14ac:dyDescent="0.3">
      <c r="B92" s="68"/>
      <c r="C92" s="130"/>
      <c r="D92" s="131"/>
      <c r="E92" s="136"/>
    </row>
    <row r="93" spans="2:5" ht="16.5" thickBot="1" x14ac:dyDescent="0.3">
      <c r="B93" s="68"/>
      <c r="C93" s="130"/>
      <c r="D93" s="131"/>
      <c r="E93" s="136"/>
    </row>
    <row r="94" spans="2:5" ht="16.5" thickBot="1" x14ac:dyDescent="0.3">
      <c r="B94" s="68"/>
      <c r="C94" s="130"/>
      <c r="D94" s="131"/>
      <c r="E94" s="134"/>
    </row>
    <row r="95" spans="2:5" ht="16.5" thickBot="1" x14ac:dyDescent="0.3">
      <c r="B95" s="68"/>
      <c r="C95" s="130"/>
      <c r="D95" s="131"/>
      <c r="E95" s="134"/>
    </row>
    <row r="96" spans="2:5" ht="16.5" thickBot="1" x14ac:dyDescent="0.3">
      <c r="B96" s="68"/>
      <c r="C96" s="130"/>
      <c r="D96" s="131"/>
      <c r="E96" s="134"/>
    </row>
    <row r="97" spans="2:5" ht="16.5" thickBot="1" x14ac:dyDescent="0.3">
      <c r="B97" s="68"/>
      <c r="C97" s="130"/>
      <c r="D97" s="131"/>
      <c r="E97" s="134"/>
    </row>
    <row r="98" spans="2:5" ht="16.5" thickBot="1" x14ac:dyDescent="0.3">
      <c r="B98" s="68"/>
      <c r="C98" s="130"/>
      <c r="D98" s="131"/>
      <c r="E98" s="134"/>
    </row>
    <row r="99" spans="2:5" ht="17.25" thickTop="1" thickBot="1" x14ac:dyDescent="0.3">
      <c r="B99" s="68"/>
      <c r="C99" s="132"/>
      <c r="D99" s="133"/>
      <c r="E99" s="134"/>
    </row>
    <row r="100" spans="2:5" ht="16.5" thickBot="1" x14ac:dyDescent="0.3">
      <c r="B100" s="68"/>
      <c r="C100" s="130"/>
      <c r="D100" s="131"/>
      <c r="E100" s="134"/>
    </row>
    <row r="101" spans="2:5" ht="16.5" thickBot="1" x14ac:dyDescent="0.3">
      <c r="B101" s="68"/>
      <c r="C101" s="130"/>
      <c r="D101" s="131"/>
      <c r="E101" s="134"/>
    </row>
    <row r="102" spans="2:5" ht="16.5" thickBot="1" x14ac:dyDescent="0.3">
      <c r="B102" s="68"/>
      <c r="C102" s="130"/>
      <c r="D102" s="131"/>
      <c r="E102" s="134"/>
    </row>
    <row r="103" spans="2:5" ht="16.5" thickBot="1" x14ac:dyDescent="0.3">
      <c r="B103" s="68"/>
      <c r="C103" s="130"/>
      <c r="D103" s="135"/>
      <c r="E103" s="13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B112" workbookViewId="0">
      <selection activeCell="D7" sqref="D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4" t="s">
        <v>87</v>
      </c>
      <c r="B1" s="184"/>
      <c r="C1" s="184"/>
      <c r="D1" s="184"/>
    </row>
    <row r="2" spans="1:4" ht="4.5" customHeight="1" x14ac:dyDescent="0.25">
      <c r="A2" s="184"/>
      <c r="B2" s="184"/>
      <c r="C2" s="184"/>
      <c r="D2" s="184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8" t="s">
        <v>89</v>
      </c>
      <c r="C4" s="178"/>
      <c r="D4" s="178"/>
    </row>
    <row r="5" spans="1:4" x14ac:dyDescent="0.25">
      <c r="A5" s="7"/>
      <c r="B5" s="185" t="s">
        <v>90</v>
      </c>
      <c r="C5" s="185"/>
      <c r="D5" s="185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120" t="s">
        <v>570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74" t="s">
        <v>97</v>
      </c>
      <c r="C9" s="174"/>
      <c r="D9" s="174"/>
    </row>
    <row r="10" spans="1:4" x14ac:dyDescent="0.25">
      <c r="A10" s="7" t="s">
        <v>188</v>
      </c>
      <c r="B10" s="9" t="s">
        <v>455</v>
      </c>
      <c r="C10" s="120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50">
        <v>0.44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20" t="s">
        <v>570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39">
        <v>2030</v>
      </c>
      <c r="D13" s="6" t="s">
        <v>104</v>
      </c>
    </row>
    <row r="14" spans="1:4" x14ac:dyDescent="0.25">
      <c r="A14" s="29">
        <v>2</v>
      </c>
      <c r="B14" s="186" t="s">
        <v>105</v>
      </c>
      <c r="C14" s="186"/>
      <c r="D14" s="186"/>
    </row>
    <row r="15" spans="1:4" x14ac:dyDescent="0.25">
      <c r="A15" s="7"/>
      <c r="B15" s="174" t="s">
        <v>90</v>
      </c>
      <c r="C15" s="174"/>
      <c r="D15" s="174"/>
    </row>
    <row r="16" spans="1:4" x14ac:dyDescent="0.25">
      <c r="A16" s="7" t="s">
        <v>192</v>
      </c>
      <c r="B16" s="15" t="s">
        <v>504</v>
      </c>
      <c r="C16" s="15" t="s">
        <v>582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576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 t="s">
        <v>592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74" t="s">
        <v>97</v>
      </c>
      <c r="C20" s="174"/>
      <c r="D20" s="174"/>
    </row>
    <row r="21" spans="1:4" x14ac:dyDescent="0.25">
      <c r="A21" s="7" t="s">
        <v>196</v>
      </c>
      <c r="B21" s="9" t="s">
        <v>455</v>
      </c>
      <c r="C21" s="120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50">
        <v>0.8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662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39">
        <v>2022</v>
      </c>
      <c r="D24" s="6" t="s">
        <v>104</v>
      </c>
    </row>
    <row r="25" spans="1:4" x14ac:dyDescent="0.25">
      <c r="A25" s="29">
        <v>3</v>
      </c>
      <c r="B25" s="178" t="s">
        <v>106</v>
      </c>
      <c r="C25" s="178"/>
      <c r="D25" s="178"/>
    </row>
    <row r="26" spans="1:4" x14ac:dyDescent="0.25">
      <c r="A26" s="7"/>
      <c r="B26" s="174" t="s">
        <v>90</v>
      </c>
      <c r="C26" s="174"/>
      <c r="D26" s="174"/>
    </row>
    <row r="27" spans="1:4" x14ac:dyDescent="0.25">
      <c r="A27" s="7" t="s">
        <v>204</v>
      </c>
      <c r="B27" s="9" t="s">
        <v>536</v>
      </c>
      <c r="C27" s="25" t="s">
        <v>583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2009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74" t="s">
        <v>97</v>
      </c>
      <c r="C31" s="174"/>
      <c r="D31" s="174"/>
    </row>
    <row r="32" spans="1:4" x14ac:dyDescent="0.25">
      <c r="A32" s="7" t="s">
        <v>272</v>
      </c>
      <c r="B32" s="9" t="s">
        <v>98</v>
      </c>
      <c r="C32" s="120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50">
        <v>0.44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 t="s">
        <v>570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39">
        <v>2027</v>
      </c>
      <c r="D35" s="6" t="s">
        <v>104</v>
      </c>
    </row>
    <row r="36" spans="1:4" x14ac:dyDescent="0.25">
      <c r="A36" s="29">
        <v>4</v>
      </c>
      <c r="B36" s="190" t="s">
        <v>107</v>
      </c>
      <c r="C36" s="190"/>
      <c r="D36" s="190"/>
    </row>
    <row r="37" spans="1:4" x14ac:dyDescent="0.25">
      <c r="A37" s="7" t="s">
        <v>213</v>
      </c>
      <c r="B37" s="46" t="s">
        <v>251</v>
      </c>
      <c r="C37" s="44" t="s">
        <v>574</v>
      </c>
      <c r="D37" s="45" t="s">
        <v>250</v>
      </c>
    </row>
    <row r="38" spans="1:4" x14ac:dyDescent="0.25">
      <c r="A38" s="7"/>
      <c r="B38" s="174" t="s">
        <v>90</v>
      </c>
      <c r="C38" s="174"/>
      <c r="D38" s="174"/>
    </row>
    <row r="39" spans="1:4" ht="38.25" x14ac:dyDescent="0.25">
      <c r="A39" s="7" t="s">
        <v>214</v>
      </c>
      <c r="B39" s="9" t="s">
        <v>91</v>
      </c>
      <c r="C39" s="25" t="s">
        <v>570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 t="s">
        <v>570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 t="s">
        <v>570</v>
      </c>
      <c r="D41" s="6" t="s">
        <v>96</v>
      </c>
    </row>
    <row r="42" spans="1:4" x14ac:dyDescent="0.25">
      <c r="A42" s="7"/>
      <c r="B42" s="174" t="s">
        <v>97</v>
      </c>
      <c r="C42" s="174"/>
      <c r="D42" s="174"/>
    </row>
    <row r="43" spans="1:4" x14ac:dyDescent="0.25">
      <c r="A43" s="7" t="s">
        <v>217</v>
      </c>
      <c r="B43" s="9" t="s">
        <v>98</v>
      </c>
      <c r="C43" s="120" t="s">
        <v>570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 t="s">
        <v>570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 t="s">
        <v>570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39" t="s">
        <v>570</v>
      </c>
      <c r="D46" s="6" t="s">
        <v>104</v>
      </c>
    </row>
    <row r="47" spans="1:4" x14ac:dyDescent="0.25">
      <c r="A47" s="53"/>
      <c r="B47" s="187" t="s">
        <v>108</v>
      </c>
      <c r="C47" s="188"/>
      <c r="D47" s="189"/>
    </row>
    <row r="48" spans="1:4" x14ac:dyDescent="0.25">
      <c r="A48" s="29">
        <v>5</v>
      </c>
      <c r="B48" s="179" t="s">
        <v>109</v>
      </c>
      <c r="C48" s="179"/>
      <c r="D48" s="179"/>
    </row>
    <row r="49" spans="1:4" x14ac:dyDescent="0.25">
      <c r="A49" s="7" t="s">
        <v>219</v>
      </c>
      <c r="B49" s="46" t="s">
        <v>251</v>
      </c>
      <c r="C49" s="44" t="s">
        <v>574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27" t="s">
        <v>577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578</v>
      </c>
      <c r="D51" s="88" t="s">
        <v>509</v>
      </c>
    </row>
    <row r="52" spans="1:4" x14ac:dyDescent="0.25">
      <c r="A52" s="7"/>
      <c r="B52" s="180" t="s">
        <v>90</v>
      </c>
      <c r="C52" s="180"/>
      <c r="D52" s="180"/>
    </row>
    <row r="53" spans="1:4" ht="38.25" x14ac:dyDescent="0.25">
      <c r="A53" s="7" t="s">
        <v>222</v>
      </c>
      <c r="B53" s="9" t="s">
        <v>91</v>
      </c>
      <c r="C53" s="120">
        <v>2009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575</v>
      </c>
      <c r="D55" s="6" t="s">
        <v>96</v>
      </c>
    </row>
    <row r="56" spans="1:4" x14ac:dyDescent="0.25">
      <c r="A56" s="7"/>
      <c r="B56" s="174" t="s">
        <v>97</v>
      </c>
      <c r="C56" s="174"/>
      <c r="D56" s="174"/>
    </row>
    <row r="57" spans="1:4" ht="25.5" x14ac:dyDescent="0.25">
      <c r="A57" s="7" t="s">
        <v>279</v>
      </c>
      <c r="B57" s="9" t="s">
        <v>100</v>
      </c>
      <c r="C57" s="150">
        <v>0.44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 t="s">
        <v>570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39" t="s">
        <v>661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39">
        <v>2030</v>
      </c>
      <c r="D60" s="6" t="s">
        <v>104</v>
      </c>
    </row>
    <row r="61" spans="1:4" x14ac:dyDescent="0.25">
      <c r="A61" s="29">
        <v>6</v>
      </c>
      <c r="B61" s="178" t="s">
        <v>114</v>
      </c>
      <c r="C61" s="178"/>
      <c r="D61" s="178"/>
    </row>
    <row r="62" spans="1:4" x14ac:dyDescent="0.25">
      <c r="A62" s="7" t="s">
        <v>223</v>
      </c>
      <c r="B62" s="46" t="s">
        <v>251</v>
      </c>
      <c r="C62" s="44" t="s">
        <v>574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578</v>
      </c>
      <c r="D64" s="88" t="s">
        <v>509</v>
      </c>
    </row>
    <row r="65" spans="1:4" x14ac:dyDescent="0.25">
      <c r="A65" s="7"/>
      <c r="B65" s="174" t="s">
        <v>90</v>
      </c>
      <c r="C65" s="174"/>
      <c r="D65" s="174"/>
    </row>
    <row r="66" spans="1:4" ht="38.25" x14ac:dyDescent="0.25">
      <c r="A66" s="7" t="s">
        <v>226</v>
      </c>
      <c r="B66" s="9" t="s">
        <v>91</v>
      </c>
      <c r="C66" s="120">
        <v>2009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575</v>
      </c>
      <c r="D68" s="6" t="s">
        <v>96</v>
      </c>
    </row>
    <row r="69" spans="1:4" x14ac:dyDescent="0.25">
      <c r="A69" s="7"/>
      <c r="B69" s="174" t="s">
        <v>97</v>
      </c>
      <c r="C69" s="174"/>
      <c r="D69" s="174"/>
    </row>
    <row r="70" spans="1:4" ht="25.5" x14ac:dyDescent="0.25">
      <c r="A70" s="7" t="s">
        <v>229</v>
      </c>
      <c r="B70" s="9" t="s">
        <v>100</v>
      </c>
      <c r="C70" s="150">
        <v>0.44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0" t="s">
        <v>570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2029</v>
      </c>
      <c r="D72" s="6" t="s">
        <v>104</v>
      </c>
    </row>
    <row r="73" spans="1:4" x14ac:dyDescent="0.25">
      <c r="A73" s="29">
        <v>7</v>
      </c>
      <c r="B73" s="178" t="s">
        <v>116</v>
      </c>
      <c r="C73" s="178"/>
      <c r="D73" s="178"/>
    </row>
    <row r="74" spans="1:4" x14ac:dyDescent="0.25">
      <c r="A74" s="7"/>
      <c r="B74" s="174" t="s">
        <v>90</v>
      </c>
      <c r="C74" s="174"/>
      <c r="D74" s="174"/>
    </row>
    <row r="75" spans="1:4" ht="38.25" x14ac:dyDescent="0.25">
      <c r="A75" s="7" t="s">
        <v>230</v>
      </c>
      <c r="B75" s="9" t="s">
        <v>91</v>
      </c>
      <c r="C75" s="120" t="s">
        <v>592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575</v>
      </c>
      <c r="D77" s="6" t="s">
        <v>96</v>
      </c>
    </row>
    <row r="78" spans="1:4" x14ac:dyDescent="0.25">
      <c r="A78" s="54"/>
      <c r="B78" s="174" t="s">
        <v>97</v>
      </c>
      <c r="C78" s="174"/>
      <c r="D78" s="174"/>
    </row>
    <row r="79" spans="1:4" ht="25.5" x14ac:dyDescent="0.25">
      <c r="A79" s="7" t="s">
        <v>233</v>
      </c>
      <c r="B79" s="9" t="s">
        <v>100</v>
      </c>
      <c r="C79" s="150">
        <v>0.7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0" t="s">
        <v>662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661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2022</v>
      </c>
      <c r="D82" s="6" t="s">
        <v>104</v>
      </c>
    </row>
    <row r="83" spans="1:4" x14ac:dyDescent="0.25">
      <c r="A83" s="29">
        <v>8</v>
      </c>
      <c r="B83" s="178" t="s">
        <v>117</v>
      </c>
      <c r="C83" s="178"/>
      <c r="D83" s="178"/>
    </row>
    <row r="84" spans="1:4" x14ac:dyDescent="0.25">
      <c r="A84" s="7" t="s">
        <v>237</v>
      </c>
      <c r="B84" s="46" t="s">
        <v>251</v>
      </c>
      <c r="C84" s="44" t="s">
        <v>574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579</v>
      </c>
      <c r="D86" s="117" t="s">
        <v>509</v>
      </c>
    </row>
    <row r="87" spans="1:4" x14ac:dyDescent="0.25">
      <c r="A87" s="54"/>
      <c r="B87" s="174" t="s">
        <v>90</v>
      </c>
      <c r="C87" s="174"/>
      <c r="D87" s="174"/>
    </row>
    <row r="88" spans="1:4" ht="38.25" x14ac:dyDescent="0.25">
      <c r="A88" s="7" t="s">
        <v>240</v>
      </c>
      <c r="B88" s="9" t="s">
        <v>91</v>
      </c>
      <c r="C88" s="120" t="s">
        <v>592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575</v>
      </c>
      <c r="D90" s="6" t="s">
        <v>96</v>
      </c>
    </row>
    <row r="91" spans="1:4" x14ac:dyDescent="0.25">
      <c r="A91" s="54"/>
      <c r="B91" s="174" t="s">
        <v>97</v>
      </c>
      <c r="C91" s="174"/>
      <c r="D91" s="174"/>
    </row>
    <row r="92" spans="1:4" ht="25.5" x14ac:dyDescent="0.25">
      <c r="A92" s="7" t="s">
        <v>285</v>
      </c>
      <c r="B92" s="9" t="s">
        <v>100</v>
      </c>
      <c r="C92" s="120">
        <v>44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0" t="s">
        <v>570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661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2030</v>
      </c>
      <c r="D95" s="6" t="s">
        <v>104</v>
      </c>
    </row>
    <row r="96" spans="1:4" x14ac:dyDescent="0.25">
      <c r="A96" s="29">
        <v>9</v>
      </c>
      <c r="B96" s="178" t="s">
        <v>118</v>
      </c>
      <c r="C96" s="178"/>
      <c r="D96" s="178"/>
    </row>
    <row r="97" spans="1:4" x14ac:dyDescent="0.25">
      <c r="A97" s="7" t="s">
        <v>243</v>
      </c>
      <c r="B97" s="46" t="s">
        <v>251</v>
      </c>
      <c r="C97" s="44" t="s">
        <v>574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74" t="s">
        <v>90</v>
      </c>
      <c r="C100" s="174"/>
      <c r="D100" s="174"/>
    </row>
    <row r="101" spans="1:4" ht="38.25" x14ac:dyDescent="0.25">
      <c r="A101" s="7" t="s">
        <v>246</v>
      </c>
      <c r="B101" s="9" t="s">
        <v>91</v>
      </c>
      <c r="C101" s="120">
        <v>2009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575</v>
      </c>
      <c r="D103" s="6" t="s">
        <v>96</v>
      </c>
    </row>
    <row r="104" spans="1:4" x14ac:dyDescent="0.25">
      <c r="A104" s="54"/>
      <c r="B104" s="174" t="s">
        <v>97</v>
      </c>
      <c r="C104" s="174"/>
      <c r="D104" s="174"/>
    </row>
    <row r="105" spans="1:4" ht="25.5" x14ac:dyDescent="0.25">
      <c r="A105" s="7" t="s">
        <v>290</v>
      </c>
      <c r="B105" s="9" t="s">
        <v>100</v>
      </c>
      <c r="C105" s="150">
        <v>0.54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0" t="s">
        <v>570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660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28">
        <v>2030</v>
      </c>
      <c r="D108" s="6" t="s">
        <v>104</v>
      </c>
    </row>
    <row r="109" spans="1:4" x14ac:dyDescent="0.25">
      <c r="A109" s="50" t="s">
        <v>27</v>
      </c>
      <c r="B109" s="175" t="s">
        <v>120</v>
      </c>
      <c r="C109" s="176"/>
      <c r="D109" s="177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/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/>
      <c r="D115" s="16" t="s">
        <v>129</v>
      </c>
    </row>
    <row r="116" spans="1:4" x14ac:dyDescent="0.25">
      <c r="A116" s="52" t="s">
        <v>299</v>
      </c>
      <c r="B116" s="9" t="s">
        <v>259</v>
      </c>
      <c r="C116" s="25" t="s">
        <v>570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25" t="s">
        <v>570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/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60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/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/>
      <c r="D124" s="16" t="s">
        <v>129</v>
      </c>
    </row>
    <row r="125" spans="1:4" x14ac:dyDescent="0.25">
      <c r="A125" s="30" t="s">
        <v>308</v>
      </c>
      <c r="B125" s="171" t="s">
        <v>82</v>
      </c>
      <c r="C125" s="160"/>
      <c r="D125" s="161"/>
    </row>
    <row r="126" spans="1:4" ht="63.75" x14ac:dyDescent="0.25">
      <c r="A126" s="7" t="s">
        <v>294</v>
      </c>
      <c r="B126" s="37" t="s">
        <v>83</v>
      </c>
      <c r="C126" s="120" t="s">
        <v>555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592</v>
      </c>
      <c r="D127" s="34" t="s">
        <v>85</v>
      </c>
    </row>
    <row r="128" spans="1:4" x14ac:dyDescent="0.25">
      <c r="A128" s="29" t="s">
        <v>309</v>
      </c>
      <c r="B128" s="181" t="s">
        <v>252</v>
      </c>
      <c r="C128" s="182"/>
      <c r="D128" s="183"/>
    </row>
    <row r="129" spans="1:4" x14ac:dyDescent="0.25">
      <c r="A129" s="7" t="s">
        <v>310</v>
      </c>
      <c r="B129" s="9" t="s">
        <v>119</v>
      </c>
      <c r="C129" s="149">
        <v>0.44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580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125</v>
      </c>
      <c r="B1" s="193"/>
      <c r="C1" s="193"/>
      <c r="D1" s="194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91" t="s">
        <v>127</v>
      </c>
      <c r="C4" s="192"/>
      <c r="D4" s="192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91" t="s">
        <v>136</v>
      </c>
      <c r="C11" s="192"/>
      <c r="D11" s="192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91" t="s">
        <v>312</v>
      </c>
      <c r="C18" s="192"/>
      <c r="D18" s="192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91" t="s">
        <v>313</v>
      </c>
      <c r="C25" s="192"/>
      <c r="D25" s="192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91" t="s">
        <v>314</v>
      </c>
      <c r="C32" s="192"/>
      <c r="D32" s="192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91" t="s">
        <v>315</v>
      </c>
      <c r="C39" s="192"/>
      <c r="D39" s="192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91" t="s">
        <v>316</v>
      </c>
      <c r="C46" s="192"/>
      <c r="D46" s="192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91" t="s">
        <v>317</v>
      </c>
      <c r="C53" s="192"/>
      <c r="D53" s="192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91" t="s">
        <v>318</v>
      </c>
      <c r="C60" s="192"/>
      <c r="D60" s="192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91" t="s">
        <v>319</v>
      </c>
      <c r="C67" s="192"/>
      <c r="D67" s="192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137</v>
      </c>
      <c r="B1" s="195"/>
      <c r="C1" s="195"/>
      <c r="D1" s="195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673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674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675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55401001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554006470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676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89898834663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56" t="s">
        <v>575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6" t="s">
        <v>677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678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678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679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574</v>
      </c>
      <c r="D15" s="94" t="s">
        <v>250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58" workbookViewId="0">
      <selection activeCell="C73" sqref="C73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3" t="s">
        <v>162</v>
      </c>
      <c r="B1" s="193"/>
      <c r="C1" s="193"/>
      <c r="D1" s="194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87" t="s">
        <v>163</v>
      </c>
      <c r="C3" s="188"/>
      <c r="D3" s="189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9" t="s">
        <v>659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566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567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567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568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569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570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51" t="s">
        <v>571</v>
      </c>
      <c r="D15" s="6" t="s">
        <v>155</v>
      </c>
    </row>
    <row r="16" spans="1:4" x14ac:dyDescent="0.25">
      <c r="A16" s="51" t="s">
        <v>191</v>
      </c>
      <c r="B16" s="197" t="s">
        <v>173</v>
      </c>
      <c r="C16" s="198"/>
      <c r="D16" s="198"/>
    </row>
    <row r="17" spans="1:4" ht="30" x14ac:dyDescent="0.25">
      <c r="A17" s="64" t="s">
        <v>192</v>
      </c>
      <c r="B17" s="152" t="s">
        <v>164</v>
      </c>
      <c r="C17" s="153" t="s">
        <v>671</v>
      </c>
      <c r="D17" s="154" t="s">
        <v>165</v>
      </c>
    </row>
    <row r="18" spans="1:4" ht="38.25" x14ac:dyDescent="0.25">
      <c r="A18" s="64" t="s">
        <v>193</v>
      </c>
      <c r="B18" s="152" t="s">
        <v>142</v>
      </c>
      <c r="C18" s="155">
        <v>1062632029778</v>
      </c>
      <c r="D18" s="154" t="s">
        <v>166</v>
      </c>
    </row>
    <row r="19" spans="1:4" ht="25.5" x14ac:dyDescent="0.25">
      <c r="A19" s="64" t="s">
        <v>194</v>
      </c>
      <c r="B19" s="152" t="s">
        <v>144</v>
      </c>
      <c r="C19" s="153">
        <v>785150001</v>
      </c>
      <c r="D19" s="154" t="s">
        <v>167</v>
      </c>
    </row>
    <row r="20" spans="1:4" ht="25.5" x14ac:dyDescent="0.25">
      <c r="A20" s="64" t="s">
        <v>195</v>
      </c>
      <c r="B20" s="152" t="s">
        <v>146</v>
      </c>
      <c r="C20" s="153">
        <v>2632082033</v>
      </c>
      <c r="D20" s="154" t="s">
        <v>147</v>
      </c>
    </row>
    <row r="21" spans="1:4" ht="25.5" x14ac:dyDescent="0.25">
      <c r="A21" s="64" t="s">
        <v>196</v>
      </c>
      <c r="B21" s="152" t="s">
        <v>148</v>
      </c>
      <c r="C21" s="145" t="s">
        <v>670</v>
      </c>
      <c r="D21" s="154" t="s">
        <v>149</v>
      </c>
    </row>
    <row r="22" spans="1:4" ht="25.5" x14ac:dyDescent="0.25">
      <c r="A22" s="64" t="s">
        <v>197</v>
      </c>
      <c r="B22" s="152" t="s">
        <v>150</v>
      </c>
      <c r="C22" s="153" t="s">
        <v>663</v>
      </c>
      <c r="D22" s="154" t="s">
        <v>168</v>
      </c>
    </row>
    <row r="23" spans="1:4" ht="60" x14ac:dyDescent="0.25">
      <c r="A23" s="64" t="s">
        <v>198</v>
      </c>
      <c r="B23" s="152" t="s">
        <v>156</v>
      </c>
      <c r="C23" s="153" t="s">
        <v>664</v>
      </c>
      <c r="D23" s="154" t="s">
        <v>169</v>
      </c>
    </row>
    <row r="24" spans="1:4" ht="45" x14ac:dyDescent="0.25">
      <c r="A24" s="64" t="s">
        <v>199</v>
      </c>
      <c r="B24" s="152" t="s">
        <v>158</v>
      </c>
      <c r="C24" s="146" t="s">
        <v>665</v>
      </c>
      <c r="D24" s="154" t="s">
        <v>159</v>
      </c>
    </row>
    <row r="25" spans="1:4" ht="38.25" x14ac:dyDescent="0.25">
      <c r="A25" s="64" t="s">
        <v>200</v>
      </c>
      <c r="B25" s="152" t="s">
        <v>170</v>
      </c>
      <c r="C25" s="153" t="s">
        <v>666</v>
      </c>
      <c r="D25" s="154" t="s">
        <v>171</v>
      </c>
    </row>
    <row r="26" spans="1:4" ht="38.25" x14ac:dyDescent="0.25">
      <c r="A26" s="64" t="s">
        <v>201</v>
      </c>
      <c r="B26" s="152" t="s">
        <v>160</v>
      </c>
      <c r="C26" s="153">
        <v>2014</v>
      </c>
      <c r="D26" s="154" t="s">
        <v>174</v>
      </c>
    </row>
    <row r="27" spans="1:4" x14ac:dyDescent="0.25">
      <c r="A27" s="64" t="s">
        <v>202</v>
      </c>
      <c r="B27" s="152" t="s">
        <v>152</v>
      </c>
      <c r="C27" s="147" t="s">
        <v>667</v>
      </c>
      <c r="D27" s="154" t="s">
        <v>153</v>
      </c>
    </row>
    <row r="28" spans="1:4" ht="25.5" x14ac:dyDescent="0.25">
      <c r="A28" s="64" t="s">
        <v>327</v>
      </c>
      <c r="B28" s="152" t="s">
        <v>154</v>
      </c>
      <c r="C28" s="148" t="s">
        <v>668</v>
      </c>
      <c r="D28" s="154" t="s">
        <v>155</v>
      </c>
    </row>
    <row r="29" spans="1:4" x14ac:dyDescent="0.25">
      <c r="A29" s="51" t="s">
        <v>203</v>
      </c>
      <c r="B29" s="197" t="s">
        <v>175</v>
      </c>
      <c r="C29" s="197"/>
      <c r="D29" s="197"/>
    </row>
    <row r="30" spans="1:4" ht="25.5" x14ac:dyDescent="0.25">
      <c r="A30" s="64" t="s">
        <v>204</v>
      </c>
      <c r="B30" s="152" t="s">
        <v>164</v>
      </c>
      <c r="C30" s="199" t="s">
        <v>680</v>
      </c>
      <c r="D30" s="154" t="s">
        <v>165</v>
      </c>
    </row>
    <row r="31" spans="1:4" ht="38.25" x14ac:dyDescent="0.25">
      <c r="A31" s="64" t="s">
        <v>205</v>
      </c>
      <c r="B31" s="152" t="s">
        <v>142</v>
      </c>
      <c r="C31" s="200">
        <v>1020502461792</v>
      </c>
      <c r="D31" s="154" t="s">
        <v>166</v>
      </c>
    </row>
    <row r="32" spans="1:4" ht="25.5" x14ac:dyDescent="0.25">
      <c r="A32" s="64" t="s">
        <v>270</v>
      </c>
      <c r="B32" s="152" t="s">
        <v>144</v>
      </c>
      <c r="C32" s="201">
        <v>52201001</v>
      </c>
      <c r="D32" s="154" t="s">
        <v>167</v>
      </c>
    </row>
    <row r="33" spans="1:4" ht="25.5" x14ac:dyDescent="0.25">
      <c r="A33" s="64" t="s">
        <v>271</v>
      </c>
      <c r="B33" s="152" t="s">
        <v>146</v>
      </c>
      <c r="C33" s="142" t="s">
        <v>681</v>
      </c>
      <c r="D33" s="154" t="s">
        <v>147</v>
      </c>
    </row>
    <row r="34" spans="1:4" ht="25.5" x14ac:dyDescent="0.25">
      <c r="A34" s="64" t="s">
        <v>272</v>
      </c>
      <c r="B34" s="152" t="s">
        <v>148</v>
      </c>
      <c r="C34" s="129" t="s">
        <v>682</v>
      </c>
      <c r="D34" s="154" t="s">
        <v>149</v>
      </c>
    </row>
    <row r="35" spans="1:4" ht="25.5" x14ac:dyDescent="0.25">
      <c r="A35" s="64" t="s">
        <v>273</v>
      </c>
      <c r="B35" s="152" t="s">
        <v>150</v>
      </c>
      <c r="C35" s="129" t="s">
        <v>683</v>
      </c>
      <c r="D35" s="154" t="s">
        <v>168</v>
      </c>
    </row>
    <row r="36" spans="1:4" ht="26.25" x14ac:dyDescent="0.25">
      <c r="A36" s="64" t="s">
        <v>274</v>
      </c>
      <c r="B36" s="152" t="s">
        <v>156</v>
      </c>
      <c r="C36" s="199" t="s">
        <v>684</v>
      </c>
      <c r="D36" s="154" t="s">
        <v>169</v>
      </c>
    </row>
    <row r="37" spans="1:4" ht="38.25" x14ac:dyDescent="0.25">
      <c r="A37" s="64" t="s">
        <v>328</v>
      </c>
      <c r="B37" s="152" t="s">
        <v>158</v>
      </c>
      <c r="C37" s="199" t="s">
        <v>684</v>
      </c>
      <c r="D37" s="154" t="s">
        <v>159</v>
      </c>
    </row>
    <row r="38" spans="1:4" ht="38.25" x14ac:dyDescent="0.25">
      <c r="A38" s="64" t="s">
        <v>329</v>
      </c>
      <c r="B38" s="152" t="s">
        <v>170</v>
      </c>
      <c r="C38" s="201" t="s">
        <v>669</v>
      </c>
      <c r="D38" s="154" t="s">
        <v>171</v>
      </c>
    </row>
    <row r="39" spans="1:4" ht="38.25" x14ac:dyDescent="0.25">
      <c r="A39" s="64" t="s">
        <v>330</v>
      </c>
      <c r="B39" s="152" t="s">
        <v>160</v>
      </c>
      <c r="C39" s="129" t="s">
        <v>685</v>
      </c>
      <c r="D39" s="154" t="s">
        <v>176</v>
      </c>
    </row>
    <row r="40" spans="1:4" ht="30" x14ac:dyDescent="0.25">
      <c r="A40" s="64" t="s">
        <v>331</v>
      </c>
      <c r="B40" s="152" t="s">
        <v>152</v>
      </c>
      <c r="C40" s="202" t="s">
        <v>686</v>
      </c>
      <c r="D40" s="154" t="s">
        <v>153</v>
      </c>
    </row>
    <row r="41" spans="1:4" ht="30" x14ac:dyDescent="0.25">
      <c r="A41" s="64" t="s">
        <v>332</v>
      </c>
      <c r="B41" s="152" t="s">
        <v>154</v>
      </c>
      <c r="C41" s="202" t="s">
        <v>687</v>
      </c>
      <c r="D41" s="154" t="s">
        <v>155</v>
      </c>
    </row>
    <row r="42" spans="1:4" x14ac:dyDescent="0.25">
      <c r="A42" s="51" t="s">
        <v>12</v>
      </c>
      <c r="B42" s="189" t="s">
        <v>177</v>
      </c>
      <c r="C42" s="196"/>
      <c r="D42" s="196"/>
    </row>
    <row r="43" spans="1:4" ht="25.5" x14ac:dyDescent="0.25">
      <c r="A43" s="64" t="s">
        <v>213</v>
      </c>
      <c r="B43" s="57" t="s">
        <v>164</v>
      </c>
      <c r="C43" s="124" t="s">
        <v>570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570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570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570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570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570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570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570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570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570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570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570</v>
      </c>
      <c r="D54" s="6" t="s">
        <v>155</v>
      </c>
    </row>
    <row r="55" spans="1:4" x14ac:dyDescent="0.25">
      <c r="A55" s="51" t="s">
        <v>15</v>
      </c>
      <c r="B55" s="189" t="s">
        <v>179</v>
      </c>
      <c r="C55" s="196"/>
      <c r="D55" s="196"/>
    </row>
    <row r="56" spans="1:4" ht="30" x14ac:dyDescent="0.25">
      <c r="A56" s="64" t="s">
        <v>219</v>
      </c>
      <c r="B56" s="57" t="s">
        <v>164</v>
      </c>
      <c r="C56" s="120" t="s">
        <v>672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4" t="s">
        <v>570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5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9" t="s">
        <v>657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572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573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573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568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570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570</v>
      </c>
      <c r="D67" s="6" t="s">
        <v>155</v>
      </c>
    </row>
    <row r="68" spans="1:4" x14ac:dyDescent="0.25">
      <c r="A68" s="51" t="s">
        <v>18</v>
      </c>
      <c r="B68" s="189" t="s">
        <v>181</v>
      </c>
      <c r="C68" s="196"/>
      <c r="D68" s="196"/>
    </row>
    <row r="69" spans="1:4" ht="30" x14ac:dyDescent="0.25">
      <c r="A69" s="64" t="s">
        <v>223</v>
      </c>
      <c r="B69" s="57" t="s">
        <v>164</v>
      </c>
      <c r="C69" s="120" t="s">
        <v>672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4" t="s">
        <v>570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5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9" t="s">
        <v>657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572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573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573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568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570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2024-05-29T15:19:46Z</dcterms:modified>
</cp:coreProperties>
</file>